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ptembar\Obrasci\"/>
    </mc:Choice>
  </mc:AlternateContent>
  <bookViews>
    <workbookView xWindow="0" yWindow="465" windowWidth="25605" windowHeight="14505"/>
  </bookViews>
  <sheets>
    <sheet name="Tabela" sheetId="1" r:id="rId1"/>
  </sheets>
  <calcPr calcId="152511"/>
</workbook>
</file>

<file path=xl/calcChain.xml><?xml version="1.0" encoding="utf-8"?>
<calcChain xmlns="http://schemas.openxmlformats.org/spreadsheetml/2006/main">
  <c r="K25" i="1" l="1"/>
  <c r="N78" i="1" l="1"/>
  <c r="M78" i="1"/>
  <c r="K78" i="1"/>
  <c r="N77" i="1"/>
  <c r="M77" i="1"/>
  <c r="K77" i="1"/>
  <c r="N76" i="1"/>
  <c r="M76" i="1"/>
  <c r="K76" i="1"/>
  <c r="N75" i="1"/>
  <c r="M75" i="1"/>
  <c r="K75" i="1"/>
  <c r="N74" i="1"/>
  <c r="M74" i="1"/>
  <c r="K74" i="1"/>
  <c r="N73" i="1"/>
  <c r="M73" i="1"/>
  <c r="K73" i="1"/>
  <c r="N72" i="1"/>
  <c r="M72" i="1"/>
  <c r="K72" i="1"/>
  <c r="N71" i="1"/>
  <c r="M71" i="1"/>
  <c r="K71" i="1"/>
  <c r="N70" i="1"/>
  <c r="M70" i="1"/>
  <c r="K70" i="1"/>
  <c r="N69" i="1"/>
  <c r="M69" i="1"/>
  <c r="K69" i="1"/>
  <c r="N68" i="1"/>
  <c r="M68" i="1"/>
  <c r="K68" i="1"/>
  <c r="N67" i="1"/>
  <c r="M67" i="1"/>
  <c r="K67" i="1"/>
  <c r="N66" i="1"/>
  <c r="M66" i="1"/>
  <c r="K66" i="1"/>
  <c r="N65" i="1"/>
  <c r="M65" i="1"/>
  <c r="K65" i="1"/>
  <c r="N64" i="1"/>
  <c r="M64" i="1"/>
  <c r="K64" i="1"/>
  <c r="N63" i="1"/>
  <c r="M63" i="1"/>
  <c r="K63" i="1"/>
  <c r="N62" i="1"/>
  <c r="M62" i="1"/>
  <c r="K62" i="1"/>
  <c r="N61" i="1"/>
  <c r="M61" i="1"/>
  <c r="K61" i="1"/>
  <c r="N60" i="1"/>
  <c r="M60" i="1"/>
  <c r="K60" i="1"/>
  <c r="N59" i="1"/>
  <c r="M59" i="1"/>
  <c r="K59" i="1"/>
  <c r="N58" i="1"/>
  <c r="M58" i="1"/>
  <c r="K58" i="1"/>
  <c r="N57" i="1"/>
  <c r="M57" i="1"/>
  <c r="K57" i="1"/>
  <c r="N56" i="1"/>
  <c r="M56" i="1"/>
  <c r="K56" i="1"/>
  <c r="N55" i="1"/>
  <c r="M55" i="1"/>
  <c r="K55" i="1"/>
  <c r="N54" i="1"/>
  <c r="M54" i="1"/>
  <c r="K54" i="1"/>
  <c r="N53" i="1"/>
  <c r="M53" i="1"/>
  <c r="K53" i="1"/>
  <c r="N52" i="1"/>
  <c r="M52" i="1"/>
  <c r="K52" i="1"/>
  <c r="N51" i="1"/>
  <c r="M51" i="1"/>
  <c r="K51" i="1"/>
  <c r="N50" i="1"/>
  <c r="M50" i="1"/>
  <c r="K50" i="1"/>
  <c r="N49" i="1"/>
  <c r="M49" i="1"/>
  <c r="K49" i="1"/>
  <c r="N48" i="1"/>
  <c r="M48" i="1"/>
  <c r="K48" i="1"/>
  <c r="N47" i="1"/>
  <c r="M47" i="1"/>
  <c r="K47" i="1"/>
  <c r="N46" i="1"/>
  <c r="M46" i="1"/>
  <c r="K46" i="1"/>
  <c r="N45" i="1"/>
  <c r="M45" i="1"/>
  <c r="K45" i="1"/>
  <c r="N44" i="1"/>
  <c r="M44" i="1"/>
  <c r="K44" i="1"/>
  <c r="N43" i="1"/>
  <c r="M43" i="1"/>
  <c r="K43" i="1"/>
  <c r="N42" i="1"/>
  <c r="M42" i="1"/>
  <c r="K42" i="1"/>
  <c r="N41" i="1"/>
  <c r="M41" i="1"/>
  <c r="K41" i="1"/>
  <c r="N40" i="1"/>
  <c r="M40" i="1"/>
  <c r="K40" i="1"/>
  <c r="N39" i="1"/>
  <c r="M39" i="1"/>
  <c r="K39" i="1"/>
  <c r="N38" i="1"/>
  <c r="M38" i="1"/>
  <c r="K38" i="1"/>
  <c r="N37" i="1"/>
  <c r="M37" i="1"/>
  <c r="K37" i="1"/>
  <c r="N36" i="1"/>
  <c r="M36" i="1"/>
  <c r="K36" i="1"/>
  <c r="N35" i="1"/>
  <c r="M35" i="1"/>
  <c r="K35" i="1"/>
  <c r="N34" i="1"/>
  <c r="M34" i="1"/>
  <c r="K34" i="1"/>
  <c r="N33" i="1"/>
  <c r="M33" i="1"/>
  <c r="K33" i="1"/>
  <c r="N32" i="1"/>
  <c r="M32" i="1"/>
  <c r="K32" i="1"/>
  <c r="N31" i="1"/>
  <c r="M31" i="1"/>
  <c r="K31" i="1"/>
  <c r="N30" i="1"/>
  <c r="M30" i="1"/>
  <c r="K30" i="1"/>
  <c r="N29" i="1"/>
  <c r="M29" i="1"/>
  <c r="K29" i="1"/>
  <c r="N28" i="1"/>
  <c r="M28" i="1"/>
  <c r="K28" i="1"/>
  <c r="N27" i="1"/>
  <c r="M27" i="1"/>
  <c r="K27" i="1"/>
  <c r="N26" i="1"/>
  <c r="M26" i="1"/>
  <c r="K26" i="1"/>
  <c r="N25" i="1"/>
  <c r="M25" i="1"/>
  <c r="N24" i="1"/>
  <c r="M24" i="1"/>
  <c r="K24" i="1"/>
  <c r="N23" i="1"/>
  <c r="M23" i="1"/>
  <c r="K23" i="1"/>
  <c r="N22" i="1"/>
  <c r="M22" i="1"/>
  <c r="K22" i="1"/>
  <c r="N21" i="1"/>
  <c r="M21" i="1"/>
  <c r="K21" i="1"/>
  <c r="N20" i="1"/>
  <c r="M20" i="1"/>
  <c r="K20" i="1"/>
  <c r="N19" i="1"/>
  <c r="M19" i="1"/>
  <c r="K19" i="1"/>
  <c r="N18" i="1"/>
  <c r="M18" i="1"/>
  <c r="K18" i="1"/>
  <c r="N17" i="1"/>
  <c r="M17" i="1"/>
  <c r="K17" i="1"/>
  <c r="N16" i="1"/>
  <c r="M16" i="1"/>
  <c r="K16" i="1"/>
  <c r="N15" i="1"/>
  <c r="M15" i="1"/>
  <c r="K15" i="1"/>
  <c r="N14" i="1"/>
  <c r="M14" i="1"/>
  <c r="K14" i="1"/>
  <c r="N13" i="1"/>
  <c r="M13" i="1"/>
  <c r="K13" i="1"/>
  <c r="N12" i="1"/>
  <c r="M12" i="1"/>
  <c r="K12" i="1"/>
  <c r="N11" i="1"/>
  <c r="M11" i="1"/>
  <c r="K11" i="1"/>
  <c r="N10" i="1"/>
  <c r="M10" i="1"/>
  <c r="K10" i="1"/>
  <c r="N9" i="1"/>
  <c r="M9" i="1"/>
  <c r="K9" i="1"/>
  <c r="N8" i="1"/>
  <c r="M8" i="1"/>
  <c r="K8" i="1"/>
  <c r="N7" i="1"/>
  <c r="M7" i="1"/>
  <c r="K7" i="1"/>
  <c r="N6" i="1"/>
  <c r="M6" i="1"/>
  <c r="K6" i="1"/>
  <c r="N5" i="1"/>
  <c r="M5" i="1"/>
  <c r="K5" i="1"/>
  <c r="N4" i="1"/>
  <c r="M4" i="1"/>
  <c r="K4" i="1"/>
  <c r="N3" i="1"/>
  <c r="M3" i="1"/>
  <c r="K3" i="1"/>
  <c r="N2" i="1"/>
  <c r="M2" i="1"/>
  <c r="K2" i="1"/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</calcChain>
</file>

<file path=xl/sharedStrings.xml><?xml version="1.0" encoding="utf-8"?>
<sst xmlns="http://schemas.openxmlformats.org/spreadsheetml/2006/main" count="168" uniqueCount="168">
  <si>
    <t>Broj indeksa</t>
  </si>
  <si>
    <t>Prezime i ime</t>
  </si>
  <si>
    <t>Kol. (t.)</t>
  </si>
  <si>
    <t>Kol.(z.)</t>
  </si>
  <si>
    <r>
      <rPr>
        <b/>
        <sz val="11"/>
        <color indexed="8"/>
        <rFont val="Calibri"/>
      </rPr>
      <t xml:space="preserve">P. Kol. (t.). </t>
    </r>
    <r>
      <rPr>
        <b/>
        <sz val="11"/>
        <color indexed="11"/>
        <rFont val="Calibri"/>
      </rPr>
      <t>Sept. Kol. (t)</t>
    </r>
  </si>
  <si>
    <r>
      <rPr>
        <b/>
        <sz val="11"/>
        <color indexed="8"/>
        <rFont val="Calibri"/>
      </rPr>
      <t xml:space="preserve">P. Kol. (z.) </t>
    </r>
    <r>
      <rPr>
        <b/>
        <sz val="11"/>
        <color indexed="11"/>
        <rFont val="Calibri"/>
      </rPr>
      <t>Sept. Kol. (z)</t>
    </r>
  </si>
  <si>
    <t>Zav.(t.)</t>
  </si>
  <si>
    <t>Zav.(z.)</t>
  </si>
  <si>
    <r>
      <rPr>
        <b/>
        <sz val="11"/>
        <color indexed="8"/>
        <rFont val="Calibri"/>
      </rPr>
      <t xml:space="preserve">P. Zav. (t.) </t>
    </r>
    <r>
      <rPr>
        <b/>
        <sz val="11"/>
        <color indexed="11"/>
        <rFont val="Calibri"/>
      </rPr>
      <t>Sept. Zav. (t)</t>
    </r>
  </si>
  <si>
    <r>
      <rPr>
        <b/>
        <sz val="11"/>
        <color indexed="8"/>
        <rFont val="Calibri"/>
      </rPr>
      <t xml:space="preserve">P. Zav. (z.) </t>
    </r>
    <r>
      <rPr>
        <b/>
        <sz val="11"/>
        <color indexed="11"/>
        <rFont val="Calibri"/>
      </rPr>
      <t>Sept. Zav. (z)</t>
    </r>
  </si>
  <si>
    <t>Ukupno</t>
  </si>
  <si>
    <t>Ocjena</t>
  </si>
  <si>
    <t>Semestar</t>
  </si>
  <si>
    <t>Zavrsni</t>
  </si>
  <si>
    <t>1/2019</t>
  </si>
  <si>
    <t>Plamenac Danilo</t>
  </si>
  <si>
    <t>4/2019</t>
  </si>
  <si>
    <t>Popović Milica</t>
  </si>
  <si>
    <t>8/2019</t>
  </si>
  <si>
    <t>Čikić Mustafa</t>
  </si>
  <si>
    <t>12/2019</t>
  </si>
  <si>
    <t>Đurović Vuk</t>
  </si>
  <si>
    <t>13/2019</t>
  </si>
  <si>
    <t>Alispahić Nela</t>
  </si>
  <si>
    <t>22/2019</t>
  </si>
  <si>
    <t>Striković Emir</t>
  </si>
  <si>
    <t>25/2019</t>
  </si>
  <si>
    <t>Vukelj Minela</t>
  </si>
  <si>
    <t>32/2019</t>
  </si>
  <si>
    <t>Žugić Sofia</t>
  </si>
  <si>
    <t>38/2019</t>
  </si>
  <si>
    <t>Đelević Tijana</t>
  </si>
  <si>
    <t>41/2019</t>
  </si>
  <si>
    <t>Kuč Selmir</t>
  </si>
  <si>
    <t>46/2019</t>
  </si>
  <si>
    <t>Zajović Lidija</t>
  </si>
  <si>
    <t>47/2019</t>
  </si>
  <si>
    <t>Folić Đorđe</t>
  </si>
  <si>
    <t>54/2019</t>
  </si>
  <si>
    <t>Terzić Katarina</t>
  </si>
  <si>
    <t>55/2019</t>
  </si>
  <si>
    <t>Bujišić Mladen</t>
  </si>
  <si>
    <t>56/2019</t>
  </si>
  <si>
    <t>Vraneš Marijana</t>
  </si>
  <si>
    <t>59/2019</t>
  </si>
  <si>
    <t>Radonjić Tijana</t>
  </si>
  <si>
    <t>61/2019</t>
  </si>
  <si>
    <t>Ralević Nebojša</t>
  </si>
  <si>
    <t>62/2019</t>
  </si>
  <si>
    <t>Destanović Erna</t>
  </si>
  <si>
    <t>64/2019</t>
  </si>
  <si>
    <t>Ninković Miloš</t>
  </si>
  <si>
    <t>66/2019</t>
  </si>
  <si>
    <t>Peruničić Jovana</t>
  </si>
  <si>
    <t>67/2019</t>
  </si>
  <si>
    <t>Jovanović Pavle</t>
  </si>
  <si>
    <t>80/2019</t>
  </si>
  <si>
    <t>Ćetković Kristina</t>
  </si>
  <si>
    <t>81/2019</t>
  </si>
  <si>
    <t>Stanić Sara</t>
  </si>
  <si>
    <t>88/2019</t>
  </si>
  <si>
    <t>Miković Martina</t>
  </si>
  <si>
    <t>92/2019</t>
  </si>
  <si>
    <t>Orbović Dragan</t>
  </si>
  <si>
    <t>93/2019</t>
  </si>
  <si>
    <t>Bajović Balša</t>
  </si>
  <si>
    <t>109/2019</t>
  </si>
  <si>
    <t>Stamatović Aleksandra</t>
  </si>
  <si>
    <t>11/2018</t>
  </si>
  <si>
    <t>Krvavac Anđela</t>
  </si>
  <si>
    <t>24/2018</t>
  </si>
  <si>
    <t>Otašević Ksenija</t>
  </si>
  <si>
    <t>32/2018</t>
  </si>
  <si>
    <t>Sokolović Amel</t>
  </si>
  <si>
    <t>40/2018</t>
  </si>
  <si>
    <t>Vlahović Marko</t>
  </si>
  <si>
    <t>59/2018</t>
  </si>
  <si>
    <t>Mrdak Balša</t>
  </si>
  <si>
    <t>62/2018</t>
  </si>
  <si>
    <t>Demić Adis</t>
  </si>
  <si>
    <t>68/2018</t>
  </si>
  <si>
    <t>Šoć Petar</t>
  </si>
  <si>
    <t>72/2018</t>
  </si>
  <si>
    <t>Vučurović Jovana</t>
  </si>
  <si>
    <t>76/2018</t>
  </si>
  <si>
    <t>Knežević Milica</t>
  </si>
  <si>
    <t>84/2018</t>
  </si>
  <si>
    <t>Svičević Vojislav</t>
  </si>
  <si>
    <t>86/2018</t>
  </si>
  <si>
    <t>Beha Aleksandra</t>
  </si>
  <si>
    <t>95/2018</t>
  </si>
  <si>
    <t>Jošović Maša</t>
  </si>
  <si>
    <t>96/2018</t>
  </si>
  <si>
    <t>Kusovac Novica</t>
  </si>
  <si>
    <t>5/2017</t>
  </si>
  <si>
    <t>Loncović Nikola</t>
  </si>
  <si>
    <t>22/2017</t>
  </si>
  <si>
    <t>Jakovljević Duško</t>
  </si>
  <si>
    <t>36/2017</t>
  </si>
  <si>
    <t>Tomić Ivana</t>
  </si>
  <si>
    <t>41/2017</t>
  </si>
  <si>
    <t>Popović Blažo</t>
  </si>
  <si>
    <t>56/2017</t>
  </si>
  <si>
    <t>Đurović Darija</t>
  </si>
  <si>
    <t>63/2017</t>
  </si>
  <si>
    <t>Kardović Emir</t>
  </si>
  <si>
    <t>65/2017</t>
  </si>
  <si>
    <t>Konjević Ratko</t>
  </si>
  <si>
    <t>70/2017</t>
  </si>
  <si>
    <t>Radović Novak</t>
  </si>
  <si>
    <t>71/2017</t>
  </si>
  <si>
    <t>Peruničić Jelena</t>
  </si>
  <si>
    <t>74/2017</t>
  </si>
  <si>
    <t>Karadžić Katarina</t>
  </si>
  <si>
    <t>83/2017</t>
  </si>
  <si>
    <t>Jevrić Nikola</t>
  </si>
  <si>
    <t>84/2017</t>
  </si>
  <si>
    <t>Vukotić Jana</t>
  </si>
  <si>
    <t>90/2017</t>
  </si>
  <si>
    <t>Vujičić Bogdan</t>
  </si>
  <si>
    <t>101/2017</t>
  </si>
  <si>
    <t>Lalović Nikola</t>
  </si>
  <si>
    <t>1/2016</t>
  </si>
  <si>
    <t>Stijović Vojo</t>
  </si>
  <si>
    <t>26/2016</t>
  </si>
  <si>
    <t>Drašković Rade</t>
  </si>
  <si>
    <t>37/2016</t>
  </si>
  <si>
    <t>Koprivica Rajko</t>
  </si>
  <si>
    <t>72/2016</t>
  </si>
  <si>
    <t>Krivokapić Vladan</t>
  </si>
  <si>
    <t>3/2015</t>
  </si>
  <si>
    <t>Ivanović Željko</t>
  </si>
  <si>
    <t>21/2015</t>
  </si>
  <si>
    <t>Madžgalj Stefan</t>
  </si>
  <si>
    <t>23/2015</t>
  </si>
  <si>
    <t>Đurišić Nataša</t>
  </si>
  <si>
    <t>29/2015</t>
  </si>
  <si>
    <t>Perošević Sara</t>
  </si>
  <si>
    <t>44/2015</t>
  </si>
  <si>
    <t>Milić Srđan</t>
  </si>
  <si>
    <t>62/2015</t>
  </si>
  <si>
    <t>Ristić Marija</t>
  </si>
  <si>
    <t>68/2015</t>
  </si>
  <si>
    <t>Prentić Nina</t>
  </si>
  <si>
    <t>71/2015</t>
  </si>
  <si>
    <t>Todorović Bojana</t>
  </si>
  <si>
    <t>86/2015</t>
  </si>
  <si>
    <t>Tanjević Filip</t>
  </si>
  <si>
    <t>100/2015</t>
  </si>
  <si>
    <t>Ralević Miljan</t>
  </si>
  <si>
    <t>41/2014</t>
  </si>
  <si>
    <t>Lončarević Marija</t>
  </si>
  <si>
    <t>79/2014</t>
  </si>
  <si>
    <t>Đurović Vanja</t>
  </si>
  <si>
    <t>97/2014</t>
  </si>
  <si>
    <t>Jaredić Milica</t>
  </si>
  <si>
    <t>108/2014</t>
  </si>
  <si>
    <t>Demirović Ena</t>
  </si>
  <si>
    <t>138/2014</t>
  </si>
  <si>
    <t>Medojević Srđan</t>
  </si>
  <si>
    <t>135/2013</t>
  </si>
  <si>
    <t>Roćenović Jelena</t>
  </si>
  <si>
    <t>75/2012</t>
  </si>
  <si>
    <t>Božović Vladimir</t>
  </si>
  <si>
    <t>82/2009</t>
  </si>
  <si>
    <t>Glišić Gordan</t>
  </si>
  <si>
    <t>130/2009</t>
  </si>
  <si>
    <t>Bešović Boris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</si>
</sst>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11"/>
      <name val="Calibri"/>
    </font>
    <font>
      <sz val="11"/>
      <color indexed="11"/>
      <name val="Calibri"/>
    </font>
    <font>
      <sz val="11"/>
      <color rgb="FF0070C0"/>
      <name val="Calibri"/>
      <family val="2"/>
      <charset val="238"/>
    </font>
    <font>
      <sz val="11"/>
      <color rgb="FF0432FF"/>
      <name val="Calibri"/>
      <family val="2"/>
    </font>
    <font>
      <sz val="11"/>
      <color indexed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color rgb="FF000000"/>
      </font>
      <fill>
        <patternFill patternType="solid">
          <fgColor indexed="12"/>
          <bgColor indexed="13"/>
        </patternFill>
      </fill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432FF"/>
      <rgbColor rgb="00000000"/>
      <rgbColor rgb="FFDDDDDD"/>
      <rgbColor rgb="FF333300"/>
      <rgbColor rgb="FFCCFFCC"/>
      <rgbColor rgb="FF99997F"/>
      <rgbColor rgb="FF7F7F7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8"/>
  <sheetViews>
    <sheetView showGridLines="0" tabSelected="1" topLeftCell="A56" workbookViewId="0">
      <selection activeCell="J74" sqref="J74"/>
    </sheetView>
  </sheetViews>
  <sheetFormatPr defaultColWidth="8.85546875" defaultRowHeight="15" customHeight="1" x14ac:dyDescent="0.25"/>
  <cols>
    <col min="1" max="1" width="11.85546875" style="1" customWidth="1"/>
    <col min="2" max="2" width="20" style="1" customWidth="1"/>
    <col min="3" max="3" width="8.140625" style="1" customWidth="1"/>
    <col min="4" max="4" width="7.140625" style="1" customWidth="1"/>
    <col min="5" max="6" width="10.7109375" style="1" customWidth="1"/>
    <col min="7" max="7" width="8.7109375" style="1" customWidth="1"/>
    <col min="8" max="8" width="8.28515625" style="1" customWidth="1"/>
    <col min="9" max="9" width="10.7109375" style="1" customWidth="1"/>
    <col min="10" max="10" width="11" style="1" customWidth="1"/>
    <col min="11" max="11" width="8.140625" style="1" customWidth="1"/>
    <col min="12" max="14" width="9.85546875" style="1" customWidth="1"/>
    <col min="15" max="256" width="8.85546875" style="1" customWidth="1"/>
  </cols>
  <sheetData>
    <row r="1" spans="1:14" ht="53.4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5" t="s">
        <v>12</v>
      </c>
      <c r="N1" s="3" t="s">
        <v>13</v>
      </c>
    </row>
    <row r="2" spans="1:14" ht="15" customHeight="1" x14ac:dyDescent="0.25">
      <c r="A2" s="6" t="s">
        <v>14</v>
      </c>
      <c r="B2" s="6" t="s">
        <v>15</v>
      </c>
      <c r="C2" s="7"/>
      <c r="D2" s="7"/>
      <c r="E2" s="13">
        <v>5</v>
      </c>
      <c r="F2" s="13">
        <v>10</v>
      </c>
      <c r="G2" s="8">
        <v>4</v>
      </c>
      <c r="H2" s="8">
        <v>18</v>
      </c>
      <c r="I2" s="7"/>
      <c r="J2" s="7"/>
      <c r="K2" s="8">
        <f t="shared" ref="K2:K33" si="0">IF(AND(C2="",D2="",E2="",F2="",G2="",H2="",I2="",J2=""),0,IF(AND(E2&lt;&gt;"",F2&lt;&gt;""),E2+F2,IF(AND(E2&lt;&gt;"",F2=""),E2+D2,IF(AND(E2="",F2&lt;&gt;""),F2+C2,C2+D2)))+IF(AND(I2&lt;&gt;"",J2&lt;&gt;""),I2+J2,IF(AND(I2&lt;&gt;"",J2=""),I2+H2,IF(AND(I2="",J2&lt;&gt;""),J2+G2,G2+H2))))</f>
        <v>37</v>
      </c>
      <c r="L2" s="5" t="str">
        <f t="shared" ref="L2:L33" si="1">IF(K2="","F",IF(K2&gt;89,"A",IF(K2&gt;79,"B",IF(K2&gt;69,"C",IF(K2&gt;59,"D",IF(K2&gt;44,"E","F"))))))</f>
        <v>F</v>
      </c>
      <c r="M2" s="8">
        <f t="shared" ref="M2:M33" si="2">IF(AND(C2="",D2="",E2="",F2=""),"/",IF(AND(E2&lt;&gt;"",F2&lt;&gt;""),E2+F2,IF(AND(E2&lt;&gt;"",F2=""),E2+D2,IF(AND(E2="",F2&lt;&gt;""),F2+C2,C2+D2))))</f>
        <v>15</v>
      </c>
      <c r="N2" s="8">
        <f t="shared" ref="N2:N33" si="3">IF(AND(G2="",H2="",I2="",J2=""),"/",IF(AND(I2&lt;&gt;"",J2&lt;&gt;""),I2+J2,IF(AND(I2&lt;&gt;"",J2=""),I2+H2,IF(AND(I2="",J2&lt;&gt;""),J2+G2,G2+H2))))</f>
        <v>22</v>
      </c>
    </row>
    <row r="3" spans="1:14" ht="15" customHeight="1" x14ac:dyDescent="0.25">
      <c r="A3" s="6" t="s">
        <v>16</v>
      </c>
      <c r="B3" s="6" t="s">
        <v>17</v>
      </c>
      <c r="C3" s="7"/>
      <c r="D3" s="7"/>
      <c r="E3" s="8">
        <v>1</v>
      </c>
      <c r="F3" s="8">
        <v>3</v>
      </c>
      <c r="G3" s="7"/>
      <c r="H3" s="7"/>
      <c r="I3" s="7"/>
      <c r="J3" s="7"/>
      <c r="K3" s="8">
        <f t="shared" si="0"/>
        <v>4</v>
      </c>
      <c r="L3" s="5" t="str">
        <f t="shared" si="1"/>
        <v>F</v>
      </c>
      <c r="M3" s="8">
        <f t="shared" si="2"/>
        <v>4</v>
      </c>
      <c r="N3" s="5" t="str">
        <f t="shared" si="3"/>
        <v>/</v>
      </c>
    </row>
    <row r="4" spans="1:14" ht="15" customHeight="1" x14ac:dyDescent="0.25">
      <c r="A4" s="6" t="s">
        <v>18</v>
      </c>
      <c r="B4" s="6" t="s">
        <v>19</v>
      </c>
      <c r="C4" s="7"/>
      <c r="D4" s="7"/>
      <c r="E4" s="9">
        <v>0</v>
      </c>
      <c r="F4" s="9">
        <v>0</v>
      </c>
      <c r="G4" s="7"/>
      <c r="H4" s="7"/>
      <c r="I4" s="9">
        <v>0</v>
      </c>
      <c r="J4" s="10">
        <v>0</v>
      </c>
      <c r="K4" s="8">
        <f t="shared" si="0"/>
        <v>0</v>
      </c>
      <c r="L4" s="5" t="str">
        <f t="shared" si="1"/>
        <v>F</v>
      </c>
      <c r="M4" s="8">
        <f t="shared" si="2"/>
        <v>0</v>
      </c>
      <c r="N4" s="8">
        <f t="shared" si="3"/>
        <v>0</v>
      </c>
    </row>
    <row r="5" spans="1:14" ht="15" customHeight="1" x14ac:dyDescent="0.25">
      <c r="A5" s="6" t="s">
        <v>20</v>
      </c>
      <c r="B5" s="6" t="s">
        <v>21</v>
      </c>
      <c r="C5" s="7"/>
      <c r="D5" s="8">
        <v>0</v>
      </c>
      <c r="E5" s="9">
        <v>5</v>
      </c>
      <c r="F5" s="13">
        <v>10</v>
      </c>
      <c r="G5" s="8">
        <v>0</v>
      </c>
      <c r="H5" s="8">
        <v>21</v>
      </c>
      <c r="I5" s="7"/>
      <c r="J5" s="7"/>
      <c r="K5" s="8">
        <f t="shared" si="0"/>
        <v>36</v>
      </c>
      <c r="L5" s="5" t="str">
        <f t="shared" si="1"/>
        <v>F</v>
      </c>
      <c r="M5" s="8">
        <f t="shared" si="2"/>
        <v>15</v>
      </c>
      <c r="N5" s="8">
        <f t="shared" si="3"/>
        <v>21</v>
      </c>
    </row>
    <row r="6" spans="1:14" ht="15" customHeight="1" x14ac:dyDescent="0.25">
      <c r="A6" s="6" t="s">
        <v>22</v>
      </c>
      <c r="B6" s="6" t="s">
        <v>23</v>
      </c>
      <c r="C6" s="7"/>
      <c r="D6" s="7"/>
      <c r="E6" s="7"/>
      <c r="F6" s="13"/>
      <c r="G6" s="7"/>
      <c r="H6" s="7"/>
      <c r="I6" s="7"/>
      <c r="J6" s="7"/>
      <c r="K6" s="8">
        <f t="shared" si="0"/>
        <v>0</v>
      </c>
      <c r="L6" s="5" t="str">
        <f t="shared" si="1"/>
        <v>F</v>
      </c>
      <c r="M6" s="5" t="str">
        <f t="shared" si="2"/>
        <v>/</v>
      </c>
      <c r="N6" s="5" t="str">
        <f t="shared" si="3"/>
        <v>/</v>
      </c>
    </row>
    <row r="7" spans="1:14" ht="15" customHeight="1" x14ac:dyDescent="0.25">
      <c r="A7" s="6" t="s">
        <v>24</v>
      </c>
      <c r="B7" s="6" t="s">
        <v>25</v>
      </c>
      <c r="C7" s="7"/>
      <c r="D7" s="7"/>
      <c r="E7" s="9">
        <v>0</v>
      </c>
      <c r="F7" s="10"/>
      <c r="G7" s="7"/>
      <c r="H7" s="8">
        <v>22</v>
      </c>
      <c r="I7" s="8">
        <v>0</v>
      </c>
      <c r="J7" s="7"/>
      <c r="K7" s="8">
        <f t="shared" si="0"/>
        <v>22</v>
      </c>
      <c r="L7" s="5" t="str">
        <f t="shared" si="1"/>
        <v>F</v>
      </c>
      <c r="M7" s="8">
        <f t="shared" si="2"/>
        <v>0</v>
      </c>
      <c r="N7" s="8">
        <f t="shared" si="3"/>
        <v>22</v>
      </c>
    </row>
    <row r="8" spans="1:14" ht="15" customHeight="1" x14ac:dyDescent="0.25">
      <c r="A8" s="6" t="s">
        <v>26</v>
      </c>
      <c r="B8" s="6" t="s">
        <v>27</v>
      </c>
      <c r="C8" s="7"/>
      <c r="D8" s="7"/>
      <c r="E8" s="7"/>
      <c r="F8" s="7"/>
      <c r="G8" s="7"/>
      <c r="H8" s="7"/>
      <c r="I8" s="7"/>
      <c r="J8" s="7"/>
      <c r="K8" s="8">
        <f t="shared" si="0"/>
        <v>0</v>
      </c>
      <c r="L8" s="5" t="str">
        <f t="shared" si="1"/>
        <v>F</v>
      </c>
      <c r="M8" s="5" t="str">
        <f t="shared" si="2"/>
        <v>/</v>
      </c>
      <c r="N8" s="5" t="str">
        <f t="shared" si="3"/>
        <v>/</v>
      </c>
    </row>
    <row r="9" spans="1:14" ht="15" customHeight="1" x14ac:dyDescent="0.25">
      <c r="A9" s="6" t="s">
        <v>28</v>
      </c>
      <c r="B9" s="6" t="s">
        <v>29</v>
      </c>
      <c r="C9" s="7"/>
      <c r="D9" s="7"/>
      <c r="E9" s="9">
        <v>7</v>
      </c>
      <c r="F9" s="10">
        <v>9</v>
      </c>
      <c r="G9" s="8">
        <v>0</v>
      </c>
      <c r="H9" s="8">
        <v>20</v>
      </c>
      <c r="I9" s="8">
        <v>0</v>
      </c>
      <c r="J9" s="7"/>
      <c r="K9" s="8">
        <f t="shared" si="0"/>
        <v>36</v>
      </c>
      <c r="L9" s="5" t="str">
        <f t="shared" si="1"/>
        <v>F</v>
      </c>
      <c r="M9" s="8">
        <f t="shared" si="2"/>
        <v>16</v>
      </c>
      <c r="N9" s="8">
        <f t="shared" si="3"/>
        <v>20</v>
      </c>
    </row>
    <row r="10" spans="1:14" ht="15" customHeight="1" x14ac:dyDescent="0.25">
      <c r="A10" s="6" t="s">
        <v>30</v>
      </c>
      <c r="B10" s="6" t="s">
        <v>31</v>
      </c>
      <c r="C10" s="7"/>
      <c r="D10" s="8">
        <v>16</v>
      </c>
      <c r="E10" s="8">
        <v>8</v>
      </c>
      <c r="F10" s="7"/>
      <c r="G10" s="7"/>
      <c r="H10" s="7"/>
      <c r="I10" s="7"/>
      <c r="J10" s="8">
        <v>12</v>
      </c>
      <c r="K10" s="8">
        <f t="shared" si="0"/>
        <v>36</v>
      </c>
      <c r="L10" s="5" t="str">
        <f t="shared" si="1"/>
        <v>F</v>
      </c>
      <c r="M10" s="8">
        <f t="shared" si="2"/>
        <v>24</v>
      </c>
      <c r="N10" s="8">
        <f t="shared" si="3"/>
        <v>12</v>
      </c>
    </row>
    <row r="11" spans="1:14" ht="15" customHeight="1" x14ac:dyDescent="0.25">
      <c r="A11" s="6" t="s">
        <v>32</v>
      </c>
      <c r="B11" s="6" t="s">
        <v>33</v>
      </c>
      <c r="C11" s="7"/>
      <c r="D11" s="8">
        <v>0</v>
      </c>
      <c r="E11" s="9">
        <v>7</v>
      </c>
      <c r="F11" s="11">
        <v>2</v>
      </c>
      <c r="G11" s="7"/>
      <c r="H11" s="7"/>
      <c r="I11" s="14">
        <v>0</v>
      </c>
      <c r="J11" s="10">
        <v>0</v>
      </c>
      <c r="K11" s="8">
        <f t="shared" si="0"/>
        <v>9</v>
      </c>
      <c r="L11" s="5" t="str">
        <f t="shared" si="1"/>
        <v>F</v>
      </c>
      <c r="M11" s="8">
        <f t="shared" si="2"/>
        <v>9</v>
      </c>
      <c r="N11" s="8">
        <f t="shared" si="3"/>
        <v>0</v>
      </c>
    </row>
    <row r="12" spans="1:14" ht="15" customHeight="1" x14ac:dyDescent="0.25">
      <c r="A12" s="6" t="s">
        <v>34</v>
      </c>
      <c r="B12" s="6" t="s">
        <v>35</v>
      </c>
      <c r="C12" s="7"/>
      <c r="D12" s="7"/>
      <c r="E12" s="9">
        <v>9</v>
      </c>
      <c r="F12" s="11">
        <v>15</v>
      </c>
      <c r="G12" s="7"/>
      <c r="H12" s="8">
        <v>18</v>
      </c>
      <c r="I12" s="8">
        <v>5</v>
      </c>
      <c r="J12" s="7"/>
      <c r="K12" s="8">
        <f t="shared" si="0"/>
        <v>47</v>
      </c>
      <c r="L12" s="5" t="str">
        <f t="shared" si="1"/>
        <v>E</v>
      </c>
      <c r="M12" s="8">
        <f t="shared" si="2"/>
        <v>24</v>
      </c>
      <c r="N12" s="8">
        <f t="shared" si="3"/>
        <v>23</v>
      </c>
    </row>
    <row r="13" spans="1:14" ht="15" customHeight="1" x14ac:dyDescent="0.25">
      <c r="A13" s="6" t="s">
        <v>36</v>
      </c>
      <c r="B13" s="6" t="s">
        <v>37</v>
      </c>
      <c r="C13" s="7"/>
      <c r="D13" s="7"/>
      <c r="E13" s="7"/>
      <c r="F13" s="7"/>
      <c r="G13" s="7"/>
      <c r="H13" s="7"/>
      <c r="I13" s="7"/>
      <c r="J13" s="7"/>
      <c r="K13" s="8">
        <f t="shared" si="0"/>
        <v>0</v>
      </c>
      <c r="L13" s="5" t="str">
        <f t="shared" si="1"/>
        <v>F</v>
      </c>
      <c r="M13" s="5" t="str">
        <f t="shared" si="2"/>
        <v>/</v>
      </c>
      <c r="N13" s="5" t="str">
        <f t="shared" si="3"/>
        <v>/</v>
      </c>
    </row>
    <row r="14" spans="1:14" ht="15" customHeight="1" x14ac:dyDescent="0.25">
      <c r="A14" s="6" t="s">
        <v>38</v>
      </c>
      <c r="B14" s="6" t="s">
        <v>39</v>
      </c>
      <c r="C14" s="8">
        <v>1</v>
      </c>
      <c r="D14" s="8">
        <v>0</v>
      </c>
      <c r="E14" s="7"/>
      <c r="F14" s="7"/>
      <c r="G14" s="7"/>
      <c r="H14" s="7"/>
      <c r="I14" s="7"/>
      <c r="J14" s="7"/>
      <c r="K14" s="8">
        <f t="shared" si="0"/>
        <v>1</v>
      </c>
      <c r="L14" s="5" t="str">
        <f t="shared" si="1"/>
        <v>F</v>
      </c>
      <c r="M14" s="8">
        <f t="shared" si="2"/>
        <v>1</v>
      </c>
      <c r="N14" s="5" t="str">
        <f t="shared" si="3"/>
        <v>/</v>
      </c>
    </row>
    <row r="15" spans="1:14" ht="15" customHeight="1" x14ac:dyDescent="0.25">
      <c r="A15" s="6" t="s">
        <v>40</v>
      </c>
      <c r="B15" s="6" t="s">
        <v>41</v>
      </c>
      <c r="C15" s="8">
        <v>1</v>
      </c>
      <c r="D15" s="8">
        <v>0</v>
      </c>
      <c r="E15" s="7"/>
      <c r="F15" s="7"/>
      <c r="G15" s="7"/>
      <c r="H15" s="7"/>
      <c r="I15" s="7"/>
      <c r="J15" s="7"/>
      <c r="K15" s="8">
        <f t="shared" si="0"/>
        <v>1</v>
      </c>
      <c r="L15" s="5" t="str">
        <f t="shared" si="1"/>
        <v>F</v>
      </c>
      <c r="M15" s="8">
        <f t="shared" si="2"/>
        <v>1</v>
      </c>
      <c r="N15" s="5" t="str">
        <f t="shared" si="3"/>
        <v>/</v>
      </c>
    </row>
    <row r="16" spans="1:14" ht="15" customHeight="1" x14ac:dyDescent="0.25">
      <c r="A16" s="6" t="s">
        <v>42</v>
      </c>
      <c r="B16" s="6" t="s">
        <v>43</v>
      </c>
      <c r="C16" s="7"/>
      <c r="D16" s="7"/>
      <c r="E16" s="7"/>
      <c r="F16" s="7"/>
      <c r="G16" s="7"/>
      <c r="H16" s="7"/>
      <c r="I16" s="7"/>
      <c r="J16" s="7"/>
      <c r="K16" s="8">
        <f t="shared" si="0"/>
        <v>0</v>
      </c>
      <c r="L16" s="5" t="str">
        <f t="shared" si="1"/>
        <v>F</v>
      </c>
      <c r="M16" s="5" t="str">
        <f t="shared" si="2"/>
        <v>/</v>
      </c>
      <c r="N16" s="5" t="str">
        <f t="shared" si="3"/>
        <v>/</v>
      </c>
    </row>
    <row r="17" spans="1:14" ht="15" customHeight="1" x14ac:dyDescent="0.25">
      <c r="A17" s="6" t="s">
        <v>44</v>
      </c>
      <c r="B17" s="6" t="s">
        <v>45</v>
      </c>
      <c r="C17" s="7"/>
      <c r="D17" s="7"/>
      <c r="E17" s="9">
        <v>0</v>
      </c>
      <c r="F17" s="10">
        <v>2</v>
      </c>
      <c r="G17" s="7"/>
      <c r="H17" s="7"/>
      <c r="I17" s="9">
        <v>0</v>
      </c>
      <c r="J17" s="10">
        <v>10</v>
      </c>
      <c r="K17" s="8">
        <f t="shared" si="0"/>
        <v>12</v>
      </c>
      <c r="L17" s="5" t="str">
        <f t="shared" si="1"/>
        <v>F</v>
      </c>
      <c r="M17" s="8">
        <f t="shared" si="2"/>
        <v>2</v>
      </c>
      <c r="N17" s="8">
        <f t="shared" si="3"/>
        <v>10</v>
      </c>
    </row>
    <row r="18" spans="1:14" ht="15" customHeight="1" x14ac:dyDescent="0.25">
      <c r="A18" s="6" t="s">
        <v>46</v>
      </c>
      <c r="B18" s="6" t="s">
        <v>47</v>
      </c>
      <c r="C18" s="7"/>
      <c r="D18" s="7"/>
      <c r="E18" s="7"/>
      <c r="F18" s="7"/>
      <c r="G18" s="7"/>
      <c r="H18" s="7"/>
      <c r="I18" s="7"/>
      <c r="J18" s="7"/>
      <c r="K18" s="8">
        <f t="shared" si="0"/>
        <v>0</v>
      </c>
      <c r="L18" s="5" t="str">
        <f t="shared" si="1"/>
        <v>F</v>
      </c>
      <c r="M18" s="5" t="str">
        <f t="shared" si="2"/>
        <v>/</v>
      </c>
      <c r="N18" s="5" t="str">
        <f t="shared" si="3"/>
        <v>/</v>
      </c>
    </row>
    <row r="19" spans="1:14" ht="15" customHeight="1" x14ac:dyDescent="0.25">
      <c r="A19" s="6" t="s">
        <v>48</v>
      </c>
      <c r="B19" s="6" t="s">
        <v>49</v>
      </c>
      <c r="C19" s="7"/>
      <c r="D19" s="8">
        <v>13</v>
      </c>
      <c r="E19" s="9">
        <v>5</v>
      </c>
      <c r="F19" s="10">
        <v>15</v>
      </c>
      <c r="G19" s="7"/>
      <c r="H19" s="8">
        <v>0</v>
      </c>
      <c r="I19" s="9">
        <v>6</v>
      </c>
      <c r="J19" s="10">
        <v>18</v>
      </c>
      <c r="K19" s="8">
        <f t="shared" si="0"/>
        <v>44</v>
      </c>
      <c r="L19" s="5" t="str">
        <f t="shared" si="1"/>
        <v>F</v>
      </c>
      <c r="M19" s="8">
        <f t="shared" si="2"/>
        <v>20</v>
      </c>
      <c r="N19" s="8">
        <f t="shared" si="3"/>
        <v>24</v>
      </c>
    </row>
    <row r="20" spans="1:14" ht="15" customHeight="1" x14ac:dyDescent="0.25">
      <c r="A20" s="6" t="s">
        <v>50</v>
      </c>
      <c r="B20" s="6" t="s">
        <v>51</v>
      </c>
      <c r="C20" s="8">
        <v>4</v>
      </c>
      <c r="D20" s="8">
        <v>5</v>
      </c>
      <c r="E20" s="9">
        <v>0</v>
      </c>
      <c r="F20" s="10">
        <v>10</v>
      </c>
      <c r="G20" s="7"/>
      <c r="H20" s="8">
        <v>19</v>
      </c>
      <c r="I20" s="7"/>
      <c r="J20" s="7"/>
      <c r="K20" s="8">
        <f t="shared" si="0"/>
        <v>29</v>
      </c>
      <c r="L20" s="5" t="str">
        <f t="shared" si="1"/>
        <v>F</v>
      </c>
      <c r="M20" s="8">
        <f t="shared" si="2"/>
        <v>10</v>
      </c>
      <c r="N20" s="8">
        <f t="shared" si="3"/>
        <v>19</v>
      </c>
    </row>
    <row r="21" spans="1:14" ht="15" customHeight="1" x14ac:dyDescent="0.25">
      <c r="A21" s="6" t="s">
        <v>52</v>
      </c>
      <c r="B21" s="6" t="s">
        <v>53</v>
      </c>
      <c r="C21" s="7"/>
      <c r="D21" s="7"/>
      <c r="E21" s="7"/>
      <c r="F21" s="7"/>
      <c r="G21" s="7"/>
      <c r="H21" s="7"/>
      <c r="I21" s="7"/>
      <c r="J21" s="7"/>
      <c r="K21" s="8">
        <f t="shared" si="0"/>
        <v>0</v>
      </c>
      <c r="L21" s="5" t="str">
        <f t="shared" si="1"/>
        <v>F</v>
      </c>
      <c r="M21" s="5" t="str">
        <f t="shared" si="2"/>
        <v>/</v>
      </c>
      <c r="N21" s="5" t="str">
        <f t="shared" si="3"/>
        <v>/</v>
      </c>
    </row>
    <row r="22" spans="1:14" ht="15" customHeight="1" x14ac:dyDescent="0.25">
      <c r="A22" s="6" t="s">
        <v>54</v>
      </c>
      <c r="B22" s="6" t="s">
        <v>55</v>
      </c>
      <c r="C22" s="7"/>
      <c r="D22" s="7"/>
      <c r="E22" s="7"/>
      <c r="F22" s="7"/>
      <c r="G22" s="7"/>
      <c r="H22" s="7"/>
      <c r="I22" s="7"/>
      <c r="J22" s="7"/>
      <c r="K22" s="8">
        <f t="shared" si="0"/>
        <v>0</v>
      </c>
      <c r="L22" s="5" t="str">
        <f t="shared" si="1"/>
        <v>F</v>
      </c>
      <c r="M22" s="5" t="str">
        <f t="shared" si="2"/>
        <v>/</v>
      </c>
      <c r="N22" s="5" t="str">
        <f t="shared" si="3"/>
        <v>/</v>
      </c>
    </row>
    <row r="23" spans="1:14" ht="15" customHeight="1" x14ac:dyDescent="0.25">
      <c r="A23" s="6" t="s">
        <v>56</v>
      </c>
      <c r="B23" s="6" t="s">
        <v>57</v>
      </c>
      <c r="C23" s="7"/>
      <c r="D23" s="7"/>
      <c r="E23" s="7"/>
      <c r="F23" s="7"/>
      <c r="G23" s="7"/>
      <c r="H23" s="7"/>
      <c r="I23" s="7"/>
      <c r="J23" s="7"/>
      <c r="K23" s="8">
        <f t="shared" si="0"/>
        <v>0</v>
      </c>
      <c r="L23" s="5" t="str">
        <f t="shared" si="1"/>
        <v>F</v>
      </c>
      <c r="M23" s="5" t="str">
        <f t="shared" si="2"/>
        <v>/</v>
      </c>
      <c r="N23" s="5" t="str">
        <f t="shared" si="3"/>
        <v>/</v>
      </c>
    </row>
    <row r="24" spans="1:14" ht="15" customHeight="1" x14ac:dyDescent="0.25">
      <c r="A24" s="6" t="s">
        <v>58</v>
      </c>
      <c r="B24" s="6" t="s">
        <v>59</v>
      </c>
      <c r="C24" s="8">
        <v>1</v>
      </c>
      <c r="D24" s="8">
        <v>0</v>
      </c>
      <c r="E24" s="9">
        <v>2</v>
      </c>
      <c r="F24" s="10">
        <v>10</v>
      </c>
      <c r="G24" s="7"/>
      <c r="H24" s="8">
        <v>19</v>
      </c>
      <c r="I24" s="9">
        <v>5</v>
      </c>
      <c r="J24" s="10">
        <v>0</v>
      </c>
      <c r="K24" s="8">
        <f t="shared" si="0"/>
        <v>17</v>
      </c>
      <c r="L24" s="5" t="str">
        <f t="shared" si="1"/>
        <v>F</v>
      </c>
      <c r="M24" s="8">
        <f t="shared" si="2"/>
        <v>12</v>
      </c>
      <c r="N24" s="8">
        <f t="shared" si="3"/>
        <v>5</v>
      </c>
    </row>
    <row r="25" spans="1:14" ht="15" customHeight="1" x14ac:dyDescent="0.25">
      <c r="A25" s="6" t="s">
        <v>60</v>
      </c>
      <c r="B25" s="6" t="s">
        <v>61</v>
      </c>
      <c r="C25" s="7"/>
      <c r="D25" s="7"/>
      <c r="E25" s="9">
        <v>8</v>
      </c>
      <c r="F25" s="10">
        <v>23</v>
      </c>
      <c r="G25" s="7"/>
      <c r="H25" s="7"/>
      <c r="I25" s="9">
        <v>3</v>
      </c>
      <c r="J25" s="10">
        <v>16</v>
      </c>
      <c r="K25" s="8">
        <f>IF(AND(C25="",D25="",E25="",F25="",G25="",H25="",I25="",J25=""),0,IF(AND(E25&lt;&gt;"",F25&lt;&gt;""),E25+F25,IF(AND(E25&lt;&gt;"",F25=""),E25+D25,IF(AND(E25="",F25&lt;&gt;""),F25+C25,C25+D25)))+IF(AND(I25&lt;&gt;"",J25&lt;&gt;""),I25+J25,IF(AND(I25&lt;&gt;"",J25=""),I25+H25,IF(AND(I25="",J25&lt;&gt;""),J25+G25,G25+H25))))</f>
        <v>50</v>
      </c>
      <c r="L25" s="5" t="str">
        <f t="shared" si="1"/>
        <v>E</v>
      </c>
      <c r="M25" s="8">
        <f t="shared" si="2"/>
        <v>31</v>
      </c>
      <c r="N25" s="8">
        <f t="shared" si="3"/>
        <v>19</v>
      </c>
    </row>
    <row r="26" spans="1:14" ht="15" customHeight="1" x14ac:dyDescent="0.25">
      <c r="A26" s="6" t="s">
        <v>62</v>
      </c>
      <c r="B26" s="6" t="s">
        <v>63</v>
      </c>
      <c r="C26" s="7"/>
      <c r="D26" s="7"/>
      <c r="E26" s="7"/>
      <c r="F26" s="7"/>
      <c r="G26" s="7"/>
      <c r="H26" s="7"/>
      <c r="I26" s="7"/>
      <c r="J26" s="7"/>
      <c r="K26" s="8">
        <f t="shared" si="0"/>
        <v>0</v>
      </c>
      <c r="L26" s="5" t="str">
        <f t="shared" si="1"/>
        <v>F</v>
      </c>
      <c r="M26" s="5" t="str">
        <f t="shared" si="2"/>
        <v>/</v>
      </c>
      <c r="N26" s="5" t="str">
        <f t="shared" si="3"/>
        <v>/</v>
      </c>
    </row>
    <row r="27" spans="1:14" ht="15" customHeight="1" x14ac:dyDescent="0.25">
      <c r="A27" s="6" t="s">
        <v>64</v>
      </c>
      <c r="B27" s="6" t="s">
        <v>65</v>
      </c>
      <c r="C27" s="7"/>
      <c r="D27" s="7"/>
      <c r="E27" s="9">
        <v>8</v>
      </c>
      <c r="F27" s="10">
        <v>16</v>
      </c>
      <c r="G27" s="7"/>
      <c r="H27" s="7"/>
      <c r="I27" s="9">
        <v>5</v>
      </c>
      <c r="J27" s="10">
        <v>12</v>
      </c>
      <c r="K27" s="8">
        <f t="shared" si="0"/>
        <v>41</v>
      </c>
      <c r="L27" s="5" t="str">
        <f t="shared" si="1"/>
        <v>F</v>
      </c>
      <c r="M27" s="8">
        <f t="shared" si="2"/>
        <v>24</v>
      </c>
      <c r="N27" s="8">
        <f t="shared" si="3"/>
        <v>17</v>
      </c>
    </row>
    <row r="28" spans="1:14" ht="15" customHeight="1" x14ac:dyDescent="0.25">
      <c r="A28" s="6" t="s">
        <v>66</v>
      </c>
      <c r="B28" s="6" t="s">
        <v>67</v>
      </c>
      <c r="C28" s="7"/>
      <c r="D28" s="7"/>
      <c r="E28" s="7"/>
      <c r="F28" s="7"/>
      <c r="G28" s="7"/>
      <c r="H28" s="7"/>
      <c r="I28" s="7"/>
      <c r="J28" s="7"/>
      <c r="K28" s="8">
        <f t="shared" si="0"/>
        <v>0</v>
      </c>
      <c r="L28" s="5" t="str">
        <f t="shared" si="1"/>
        <v>F</v>
      </c>
      <c r="M28" s="5" t="str">
        <f t="shared" si="2"/>
        <v>/</v>
      </c>
      <c r="N28" s="5" t="str">
        <f t="shared" si="3"/>
        <v>/</v>
      </c>
    </row>
    <row r="29" spans="1:14" ht="15" customHeight="1" x14ac:dyDescent="0.25">
      <c r="A29" s="6" t="s">
        <v>68</v>
      </c>
      <c r="B29" s="6" t="s">
        <v>69</v>
      </c>
      <c r="C29" s="7"/>
      <c r="D29" s="8">
        <v>0</v>
      </c>
      <c r="E29" s="9">
        <v>4</v>
      </c>
      <c r="F29" s="10">
        <v>5</v>
      </c>
      <c r="G29" s="7"/>
      <c r="H29" s="8">
        <v>23</v>
      </c>
      <c r="I29" s="7"/>
      <c r="J29" s="7"/>
      <c r="K29" s="8">
        <f t="shared" si="0"/>
        <v>32</v>
      </c>
      <c r="L29" s="5" t="str">
        <f t="shared" si="1"/>
        <v>F</v>
      </c>
      <c r="M29" s="8">
        <f t="shared" si="2"/>
        <v>9</v>
      </c>
      <c r="N29" s="8">
        <f t="shared" si="3"/>
        <v>23</v>
      </c>
    </row>
    <row r="30" spans="1:14" ht="15" customHeight="1" x14ac:dyDescent="0.25">
      <c r="A30" s="6" t="s">
        <v>70</v>
      </c>
      <c r="B30" s="6" t="s">
        <v>71</v>
      </c>
      <c r="C30" s="7"/>
      <c r="D30" s="7"/>
      <c r="E30" s="13">
        <v>0</v>
      </c>
      <c r="F30" s="10">
        <v>10</v>
      </c>
      <c r="G30" s="7"/>
      <c r="H30" s="8">
        <v>17</v>
      </c>
      <c r="I30" s="7"/>
      <c r="J30" s="7"/>
      <c r="K30" s="8">
        <f t="shared" si="0"/>
        <v>27</v>
      </c>
      <c r="L30" s="5" t="str">
        <f t="shared" si="1"/>
        <v>F</v>
      </c>
      <c r="M30" s="8">
        <f t="shared" si="2"/>
        <v>10</v>
      </c>
      <c r="N30" s="8">
        <f t="shared" si="3"/>
        <v>17</v>
      </c>
    </row>
    <row r="31" spans="1:14" ht="15" customHeight="1" x14ac:dyDescent="0.25">
      <c r="A31" s="6" t="s">
        <v>72</v>
      </c>
      <c r="B31" s="6" t="s">
        <v>73</v>
      </c>
      <c r="C31" s="7"/>
      <c r="D31" s="7"/>
      <c r="E31" s="7"/>
      <c r="F31" s="7"/>
      <c r="G31" s="7"/>
      <c r="H31" s="7"/>
      <c r="I31" s="7"/>
      <c r="J31" s="7"/>
      <c r="K31" s="8">
        <f t="shared" si="0"/>
        <v>0</v>
      </c>
      <c r="L31" s="5" t="str">
        <f t="shared" si="1"/>
        <v>F</v>
      </c>
      <c r="M31" s="5" t="str">
        <f t="shared" si="2"/>
        <v>/</v>
      </c>
      <c r="N31" s="5" t="str">
        <f t="shared" si="3"/>
        <v>/</v>
      </c>
    </row>
    <row r="32" spans="1:14" ht="15" customHeight="1" x14ac:dyDescent="0.25">
      <c r="A32" s="6" t="s">
        <v>74</v>
      </c>
      <c r="B32" s="6" t="s">
        <v>75</v>
      </c>
      <c r="C32" s="8">
        <v>4</v>
      </c>
      <c r="D32" s="8">
        <v>3</v>
      </c>
      <c r="E32" s="7"/>
      <c r="F32" s="7"/>
      <c r="G32" s="7"/>
      <c r="H32" s="7"/>
      <c r="I32" s="7"/>
      <c r="J32" s="7"/>
      <c r="K32" s="8">
        <f t="shared" si="0"/>
        <v>7</v>
      </c>
      <c r="L32" s="5" t="str">
        <f t="shared" si="1"/>
        <v>F</v>
      </c>
      <c r="M32" s="8">
        <f t="shared" si="2"/>
        <v>7</v>
      </c>
      <c r="N32" s="5" t="str">
        <f t="shared" si="3"/>
        <v>/</v>
      </c>
    </row>
    <row r="33" spans="1:14" ht="15" customHeight="1" x14ac:dyDescent="0.25">
      <c r="A33" s="6" t="s">
        <v>76</v>
      </c>
      <c r="B33" s="6" t="s">
        <v>77</v>
      </c>
      <c r="C33" s="7"/>
      <c r="D33" s="8">
        <v>3</v>
      </c>
      <c r="E33" s="9">
        <v>0</v>
      </c>
      <c r="F33" s="10">
        <v>5</v>
      </c>
      <c r="G33" s="7"/>
      <c r="H33" s="8">
        <v>18</v>
      </c>
      <c r="I33" s="9">
        <v>0</v>
      </c>
      <c r="J33" s="10">
        <v>21</v>
      </c>
      <c r="K33" s="8">
        <f t="shared" si="0"/>
        <v>26</v>
      </c>
      <c r="L33" s="5" t="str">
        <f t="shared" si="1"/>
        <v>F</v>
      </c>
      <c r="M33" s="8">
        <f t="shared" si="2"/>
        <v>5</v>
      </c>
      <c r="N33" s="8">
        <f t="shared" si="3"/>
        <v>21</v>
      </c>
    </row>
    <row r="34" spans="1:14" ht="15" customHeight="1" x14ac:dyDescent="0.25">
      <c r="A34" s="6" t="s">
        <v>78</v>
      </c>
      <c r="B34" s="6" t="s">
        <v>79</v>
      </c>
      <c r="C34" s="7"/>
      <c r="D34" s="7"/>
      <c r="E34" s="7"/>
      <c r="F34" s="7"/>
      <c r="G34" s="7"/>
      <c r="H34" s="7"/>
      <c r="I34" s="7"/>
      <c r="J34" s="7"/>
      <c r="K34" s="8">
        <f t="shared" ref="K34:K65" si="4">IF(AND(C34="",D34="",E34="",F34="",G34="",H34="",I34="",J34=""),0,IF(AND(E34&lt;&gt;"",F34&lt;&gt;""),E34+F34,IF(AND(E34&lt;&gt;"",F34=""),E34+D34,IF(AND(E34="",F34&lt;&gt;""),F34+C34,C34+D34)))+IF(AND(I34&lt;&gt;"",J34&lt;&gt;""),I34+J34,IF(AND(I34&lt;&gt;"",J34=""),I34+H34,IF(AND(I34="",J34&lt;&gt;""),J34+G34,G34+H34))))</f>
        <v>0</v>
      </c>
      <c r="L34" s="5" t="str">
        <f t="shared" ref="L34:L65" si="5">IF(K34="","F",IF(K34&gt;89,"A",IF(K34&gt;79,"B",IF(K34&gt;69,"C",IF(K34&gt;59,"D",IF(K34&gt;44,"E","F"))))))</f>
        <v>F</v>
      </c>
      <c r="M34" s="5" t="str">
        <f t="shared" ref="M34:M65" si="6">IF(AND(C34="",D34="",E34="",F34=""),"/",IF(AND(E34&lt;&gt;"",F34&lt;&gt;""),E34+F34,IF(AND(E34&lt;&gt;"",F34=""),E34+D34,IF(AND(E34="",F34&lt;&gt;""),F34+C34,C34+D34))))</f>
        <v>/</v>
      </c>
      <c r="N34" s="5" t="str">
        <f t="shared" ref="N34:N65" si="7">IF(AND(G34="",H34="",I34="",J34=""),"/",IF(AND(I34&lt;&gt;"",J34&lt;&gt;""),I34+J34,IF(AND(I34&lt;&gt;"",J34=""),I34+H34,IF(AND(I34="",J34&lt;&gt;""),J34+G34,G34+H34))))</f>
        <v>/</v>
      </c>
    </row>
    <row r="35" spans="1:14" ht="15" customHeight="1" x14ac:dyDescent="0.25">
      <c r="A35" s="6" t="s">
        <v>80</v>
      </c>
      <c r="B35" s="6" t="s">
        <v>81</v>
      </c>
      <c r="C35" s="7"/>
      <c r="D35" s="7"/>
      <c r="E35" s="9">
        <v>0</v>
      </c>
      <c r="F35" s="10">
        <v>0</v>
      </c>
      <c r="G35" s="7"/>
      <c r="H35" s="7"/>
      <c r="I35" s="12">
        <v>0</v>
      </c>
      <c r="J35" s="10">
        <v>15</v>
      </c>
      <c r="K35" s="8">
        <f t="shared" si="4"/>
        <v>15</v>
      </c>
      <c r="L35" s="5" t="str">
        <f t="shared" si="5"/>
        <v>F</v>
      </c>
      <c r="M35" s="8">
        <f t="shared" si="6"/>
        <v>0</v>
      </c>
      <c r="N35" s="5">
        <f t="shared" si="7"/>
        <v>15</v>
      </c>
    </row>
    <row r="36" spans="1:14" ht="15" customHeight="1" x14ac:dyDescent="0.25">
      <c r="A36" s="6" t="s">
        <v>82</v>
      </c>
      <c r="B36" s="6" t="s">
        <v>83</v>
      </c>
      <c r="C36" s="7"/>
      <c r="D36" s="7"/>
      <c r="E36" s="9">
        <v>0</v>
      </c>
      <c r="F36" s="10">
        <v>0</v>
      </c>
      <c r="G36" s="7"/>
      <c r="H36" s="7"/>
      <c r="I36" s="9">
        <v>0</v>
      </c>
      <c r="J36" s="10">
        <v>0</v>
      </c>
      <c r="K36" s="8">
        <f t="shared" si="4"/>
        <v>0</v>
      </c>
      <c r="L36" s="5" t="str">
        <f t="shared" si="5"/>
        <v>F</v>
      </c>
      <c r="M36" s="8">
        <f t="shared" si="6"/>
        <v>0</v>
      </c>
      <c r="N36" s="8">
        <f t="shared" si="7"/>
        <v>0</v>
      </c>
    </row>
    <row r="37" spans="1:14" ht="15" customHeight="1" x14ac:dyDescent="0.25">
      <c r="A37" s="6" t="s">
        <v>84</v>
      </c>
      <c r="B37" s="6" t="s">
        <v>85</v>
      </c>
      <c r="C37" s="7"/>
      <c r="D37" s="8">
        <v>3</v>
      </c>
      <c r="E37" s="9">
        <v>2</v>
      </c>
      <c r="F37" s="10">
        <v>10</v>
      </c>
      <c r="G37" s="7"/>
      <c r="H37" s="7"/>
      <c r="I37" s="9">
        <v>0</v>
      </c>
      <c r="J37" s="10">
        <v>22</v>
      </c>
      <c r="K37" s="8">
        <f t="shared" si="4"/>
        <v>34</v>
      </c>
      <c r="L37" s="5" t="str">
        <f t="shared" si="5"/>
        <v>F</v>
      </c>
      <c r="M37" s="8">
        <f t="shared" si="6"/>
        <v>12</v>
      </c>
      <c r="N37" s="8">
        <f t="shared" si="7"/>
        <v>22</v>
      </c>
    </row>
    <row r="38" spans="1:14" ht="15" customHeight="1" x14ac:dyDescent="0.25">
      <c r="A38" s="6" t="s">
        <v>86</v>
      </c>
      <c r="B38" s="6" t="s">
        <v>87</v>
      </c>
      <c r="C38" s="7"/>
      <c r="D38" s="7"/>
      <c r="E38" s="7"/>
      <c r="F38" s="7"/>
      <c r="G38" s="7"/>
      <c r="H38" s="7"/>
      <c r="I38" s="7"/>
      <c r="J38" s="7"/>
      <c r="K38" s="8">
        <f t="shared" si="4"/>
        <v>0</v>
      </c>
      <c r="L38" s="5" t="str">
        <f t="shared" si="5"/>
        <v>F</v>
      </c>
      <c r="M38" s="5" t="str">
        <f t="shared" si="6"/>
        <v>/</v>
      </c>
      <c r="N38" s="5" t="str">
        <f t="shared" si="7"/>
        <v>/</v>
      </c>
    </row>
    <row r="39" spans="1:14" ht="15" customHeight="1" x14ac:dyDescent="0.25">
      <c r="A39" s="6" t="s">
        <v>88</v>
      </c>
      <c r="B39" s="6" t="s">
        <v>89</v>
      </c>
      <c r="C39" s="7"/>
      <c r="D39" s="7"/>
      <c r="E39" s="9">
        <v>0</v>
      </c>
      <c r="F39" s="10"/>
      <c r="G39" s="7"/>
      <c r="H39" s="7"/>
      <c r="I39" s="9">
        <v>0</v>
      </c>
      <c r="J39" s="10">
        <v>0</v>
      </c>
      <c r="K39" s="8">
        <f t="shared" si="4"/>
        <v>0</v>
      </c>
      <c r="L39" s="5" t="str">
        <f t="shared" si="5"/>
        <v>F</v>
      </c>
      <c r="M39" s="8">
        <f t="shared" si="6"/>
        <v>0</v>
      </c>
      <c r="N39" s="8">
        <f t="shared" si="7"/>
        <v>0</v>
      </c>
    </row>
    <row r="40" spans="1:14" ht="15" customHeight="1" x14ac:dyDescent="0.25">
      <c r="A40" s="6" t="s">
        <v>90</v>
      </c>
      <c r="B40" s="6" t="s">
        <v>91</v>
      </c>
      <c r="C40" s="7"/>
      <c r="D40" s="7"/>
      <c r="E40" s="8">
        <v>0</v>
      </c>
      <c r="F40" s="8">
        <v>0</v>
      </c>
      <c r="G40" s="7"/>
      <c r="H40" s="8">
        <v>0</v>
      </c>
      <c r="I40" s="7"/>
      <c r="J40" s="7"/>
      <c r="K40" s="8">
        <f t="shared" si="4"/>
        <v>0</v>
      </c>
      <c r="L40" s="5" t="str">
        <f t="shared" si="5"/>
        <v>F</v>
      </c>
      <c r="M40" s="8">
        <f t="shared" si="6"/>
        <v>0</v>
      </c>
      <c r="N40" s="8">
        <f t="shared" si="7"/>
        <v>0</v>
      </c>
    </row>
    <row r="41" spans="1:14" ht="15" customHeight="1" x14ac:dyDescent="0.25">
      <c r="A41" s="6" t="s">
        <v>92</v>
      </c>
      <c r="B41" s="6" t="s">
        <v>93</v>
      </c>
      <c r="C41" s="7"/>
      <c r="D41" s="7"/>
      <c r="E41" s="7"/>
      <c r="F41" s="7"/>
      <c r="G41" s="7"/>
      <c r="H41" s="7"/>
      <c r="I41" s="7"/>
      <c r="J41" s="7"/>
      <c r="K41" s="8">
        <f t="shared" si="4"/>
        <v>0</v>
      </c>
      <c r="L41" s="5" t="str">
        <f t="shared" si="5"/>
        <v>F</v>
      </c>
      <c r="M41" s="5" t="str">
        <f t="shared" si="6"/>
        <v>/</v>
      </c>
      <c r="N41" s="5" t="str">
        <f t="shared" si="7"/>
        <v>/</v>
      </c>
    </row>
    <row r="42" spans="1:14" ht="15" customHeight="1" x14ac:dyDescent="0.25">
      <c r="A42" s="6" t="s">
        <v>94</v>
      </c>
      <c r="B42" s="6" t="s">
        <v>95</v>
      </c>
      <c r="C42" s="7"/>
      <c r="D42" s="7"/>
      <c r="E42" s="9">
        <v>0</v>
      </c>
      <c r="F42" s="10">
        <v>2</v>
      </c>
      <c r="G42" s="7"/>
      <c r="H42" s="7"/>
      <c r="I42" s="7"/>
      <c r="J42" s="8">
        <v>13</v>
      </c>
      <c r="K42" s="8">
        <f t="shared" si="4"/>
        <v>15</v>
      </c>
      <c r="L42" s="5" t="str">
        <f t="shared" si="5"/>
        <v>F</v>
      </c>
      <c r="M42" s="8">
        <f t="shared" si="6"/>
        <v>2</v>
      </c>
      <c r="N42" s="8">
        <f t="shared" si="7"/>
        <v>13</v>
      </c>
    </row>
    <row r="43" spans="1:14" ht="15" customHeight="1" x14ac:dyDescent="0.25">
      <c r="A43" s="6" t="s">
        <v>96</v>
      </c>
      <c r="B43" s="6" t="s">
        <v>97</v>
      </c>
      <c r="C43" s="7"/>
      <c r="D43" s="7"/>
      <c r="E43" s="9">
        <v>0</v>
      </c>
      <c r="F43" s="10">
        <v>0</v>
      </c>
      <c r="G43" s="7"/>
      <c r="H43" s="7"/>
      <c r="I43" s="9">
        <v>0</v>
      </c>
      <c r="J43" s="11">
        <v>5</v>
      </c>
      <c r="K43" s="8">
        <f t="shared" si="4"/>
        <v>5</v>
      </c>
      <c r="L43" s="5" t="str">
        <f t="shared" si="5"/>
        <v>F</v>
      </c>
      <c r="M43" s="8">
        <f t="shared" si="6"/>
        <v>0</v>
      </c>
      <c r="N43" s="8">
        <f t="shared" si="7"/>
        <v>5</v>
      </c>
    </row>
    <row r="44" spans="1:14" ht="15" customHeight="1" x14ac:dyDescent="0.25">
      <c r="A44" s="6" t="s">
        <v>98</v>
      </c>
      <c r="B44" s="6" t="s">
        <v>99</v>
      </c>
      <c r="C44" s="8">
        <v>0</v>
      </c>
      <c r="D44" s="8">
        <v>0</v>
      </c>
      <c r="E44" s="7"/>
      <c r="F44" s="7"/>
      <c r="G44" s="7"/>
      <c r="H44" s="7"/>
      <c r="I44" s="7"/>
      <c r="J44" s="7"/>
      <c r="K44" s="8">
        <f t="shared" si="4"/>
        <v>0</v>
      </c>
      <c r="L44" s="5" t="str">
        <f t="shared" si="5"/>
        <v>F</v>
      </c>
      <c r="M44" s="8">
        <f t="shared" si="6"/>
        <v>0</v>
      </c>
      <c r="N44" s="5" t="str">
        <f t="shared" si="7"/>
        <v>/</v>
      </c>
    </row>
    <row r="45" spans="1:14" ht="15" customHeight="1" x14ac:dyDescent="0.25">
      <c r="A45" s="6" t="s">
        <v>100</v>
      </c>
      <c r="B45" s="6" t="s">
        <v>101</v>
      </c>
      <c r="C45" s="7"/>
      <c r="D45" s="8">
        <v>0</v>
      </c>
      <c r="E45" s="7"/>
      <c r="F45" s="7"/>
      <c r="G45" s="7"/>
      <c r="H45" s="7"/>
      <c r="I45" s="7"/>
      <c r="J45" s="7"/>
      <c r="K45" s="8">
        <f t="shared" si="4"/>
        <v>0</v>
      </c>
      <c r="L45" s="5" t="str">
        <f t="shared" si="5"/>
        <v>F</v>
      </c>
      <c r="M45" s="8">
        <f t="shared" si="6"/>
        <v>0</v>
      </c>
      <c r="N45" s="5" t="str">
        <f t="shared" si="7"/>
        <v>/</v>
      </c>
    </row>
    <row r="46" spans="1:14" ht="15" customHeight="1" x14ac:dyDescent="0.25">
      <c r="A46" s="6" t="s">
        <v>102</v>
      </c>
      <c r="B46" s="6" t="s">
        <v>103</v>
      </c>
      <c r="C46" s="7"/>
      <c r="D46" s="7"/>
      <c r="E46" s="7"/>
      <c r="F46" s="7"/>
      <c r="G46" s="7"/>
      <c r="H46" s="7"/>
      <c r="I46" s="7"/>
      <c r="J46" s="7"/>
      <c r="K46" s="8">
        <f t="shared" si="4"/>
        <v>0</v>
      </c>
      <c r="L46" s="5" t="str">
        <f t="shared" si="5"/>
        <v>F</v>
      </c>
      <c r="M46" s="5" t="str">
        <f t="shared" si="6"/>
        <v>/</v>
      </c>
      <c r="N46" s="5" t="str">
        <f t="shared" si="7"/>
        <v>/</v>
      </c>
    </row>
    <row r="47" spans="1:14" ht="15" customHeight="1" x14ac:dyDescent="0.25">
      <c r="A47" s="6" t="s">
        <v>104</v>
      </c>
      <c r="B47" s="6" t="s">
        <v>105</v>
      </c>
      <c r="C47" s="7"/>
      <c r="D47" s="7"/>
      <c r="E47" s="7"/>
      <c r="F47" s="7"/>
      <c r="G47" s="7"/>
      <c r="H47" s="7"/>
      <c r="I47" s="7"/>
      <c r="J47" s="7"/>
      <c r="K47" s="8">
        <f t="shared" si="4"/>
        <v>0</v>
      </c>
      <c r="L47" s="5" t="str">
        <f t="shared" si="5"/>
        <v>F</v>
      </c>
      <c r="M47" s="5" t="str">
        <f t="shared" si="6"/>
        <v>/</v>
      </c>
      <c r="N47" s="5" t="str">
        <f t="shared" si="7"/>
        <v>/</v>
      </c>
    </row>
    <row r="48" spans="1:14" ht="15" customHeight="1" x14ac:dyDescent="0.25">
      <c r="A48" s="6" t="s">
        <v>106</v>
      </c>
      <c r="B48" s="6" t="s">
        <v>107</v>
      </c>
      <c r="C48" s="7"/>
      <c r="D48" s="7"/>
      <c r="E48" s="7"/>
      <c r="F48" s="7"/>
      <c r="G48" s="7"/>
      <c r="H48" s="7"/>
      <c r="I48" s="7"/>
      <c r="J48" s="7"/>
      <c r="K48" s="8">
        <f t="shared" si="4"/>
        <v>0</v>
      </c>
      <c r="L48" s="5" t="str">
        <f t="shared" si="5"/>
        <v>F</v>
      </c>
      <c r="M48" s="5" t="str">
        <f t="shared" si="6"/>
        <v>/</v>
      </c>
      <c r="N48" s="5" t="str">
        <f t="shared" si="7"/>
        <v>/</v>
      </c>
    </row>
    <row r="49" spans="1:14" ht="15" customHeight="1" x14ac:dyDescent="0.25">
      <c r="A49" s="6" t="s">
        <v>108</v>
      </c>
      <c r="B49" s="6" t="s">
        <v>109</v>
      </c>
      <c r="C49" s="7"/>
      <c r="D49" s="8">
        <v>0</v>
      </c>
      <c r="E49" s="8">
        <v>7</v>
      </c>
      <c r="F49" s="8">
        <v>10</v>
      </c>
      <c r="G49" s="7"/>
      <c r="H49" s="8">
        <v>0</v>
      </c>
      <c r="I49" s="9">
        <v>0</v>
      </c>
      <c r="J49" s="10">
        <v>10</v>
      </c>
      <c r="K49" s="8">
        <f t="shared" si="4"/>
        <v>27</v>
      </c>
      <c r="L49" s="5" t="str">
        <f t="shared" si="5"/>
        <v>F</v>
      </c>
      <c r="M49" s="8">
        <f t="shared" si="6"/>
        <v>17</v>
      </c>
      <c r="N49" s="8">
        <f t="shared" si="7"/>
        <v>10</v>
      </c>
    </row>
    <row r="50" spans="1:14" ht="15" customHeight="1" x14ac:dyDescent="0.25">
      <c r="A50" s="6" t="s">
        <v>110</v>
      </c>
      <c r="B50" s="6" t="s">
        <v>111</v>
      </c>
      <c r="C50" s="7"/>
      <c r="D50" s="7"/>
      <c r="E50" s="9">
        <v>0</v>
      </c>
      <c r="F50" s="10">
        <v>2</v>
      </c>
      <c r="G50" s="7"/>
      <c r="H50" s="7"/>
      <c r="I50" s="7"/>
      <c r="J50" s="7"/>
      <c r="K50" s="8">
        <f t="shared" si="4"/>
        <v>2</v>
      </c>
      <c r="L50" s="5" t="str">
        <f t="shared" si="5"/>
        <v>F</v>
      </c>
      <c r="M50" s="8">
        <f t="shared" si="6"/>
        <v>2</v>
      </c>
      <c r="N50" s="5" t="str">
        <f t="shared" si="7"/>
        <v>/</v>
      </c>
    </row>
    <row r="51" spans="1:14" ht="15" customHeight="1" x14ac:dyDescent="0.25">
      <c r="A51" s="6" t="s">
        <v>112</v>
      </c>
      <c r="B51" s="6" t="s">
        <v>113</v>
      </c>
      <c r="C51" s="8">
        <v>5</v>
      </c>
      <c r="D51" s="8">
        <v>10</v>
      </c>
      <c r="E51" s="9">
        <v>3</v>
      </c>
      <c r="F51" s="10">
        <v>10</v>
      </c>
      <c r="G51" s="8">
        <v>4</v>
      </c>
      <c r="H51" s="8">
        <v>18</v>
      </c>
      <c r="I51" s="8">
        <v>5</v>
      </c>
      <c r="J51" s="7"/>
      <c r="K51" s="8">
        <f t="shared" si="4"/>
        <v>36</v>
      </c>
      <c r="L51" s="5" t="str">
        <f t="shared" si="5"/>
        <v>F</v>
      </c>
      <c r="M51" s="8">
        <f t="shared" si="6"/>
        <v>13</v>
      </c>
      <c r="N51" s="8">
        <f t="shared" si="7"/>
        <v>23</v>
      </c>
    </row>
    <row r="52" spans="1:14" ht="15" customHeight="1" x14ac:dyDescent="0.25">
      <c r="A52" s="6" t="s">
        <v>114</v>
      </c>
      <c r="B52" s="6" t="s">
        <v>115</v>
      </c>
      <c r="C52" s="7"/>
      <c r="D52" s="7"/>
      <c r="E52" s="8">
        <v>3</v>
      </c>
      <c r="F52" s="8">
        <v>11</v>
      </c>
      <c r="G52" s="7"/>
      <c r="H52" s="8">
        <v>20</v>
      </c>
      <c r="I52" s="8">
        <v>0</v>
      </c>
      <c r="J52" s="7"/>
      <c r="K52" s="8">
        <f t="shared" si="4"/>
        <v>34</v>
      </c>
      <c r="L52" s="5" t="str">
        <f t="shared" si="5"/>
        <v>F</v>
      </c>
      <c r="M52" s="8">
        <f t="shared" si="6"/>
        <v>14</v>
      </c>
      <c r="N52" s="8">
        <f t="shared" si="7"/>
        <v>20</v>
      </c>
    </row>
    <row r="53" spans="1:14" ht="15" customHeight="1" x14ac:dyDescent="0.25">
      <c r="A53" s="6" t="s">
        <v>116</v>
      </c>
      <c r="B53" s="6" t="s">
        <v>117</v>
      </c>
      <c r="C53" s="8">
        <v>1</v>
      </c>
      <c r="D53" s="8">
        <v>0</v>
      </c>
      <c r="E53" s="9">
        <v>1</v>
      </c>
      <c r="F53" s="10">
        <v>15</v>
      </c>
      <c r="G53" s="7"/>
      <c r="H53" s="8">
        <v>18</v>
      </c>
      <c r="I53" s="9">
        <v>2</v>
      </c>
      <c r="J53" s="10">
        <v>18</v>
      </c>
      <c r="K53" s="8">
        <f t="shared" si="4"/>
        <v>36</v>
      </c>
      <c r="L53" s="5" t="str">
        <f t="shared" si="5"/>
        <v>F</v>
      </c>
      <c r="M53" s="8">
        <f t="shared" si="6"/>
        <v>16</v>
      </c>
      <c r="N53" s="8">
        <f t="shared" si="7"/>
        <v>20</v>
      </c>
    </row>
    <row r="54" spans="1:14" ht="15" customHeight="1" x14ac:dyDescent="0.25">
      <c r="A54" s="6" t="s">
        <v>118</v>
      </c>
      <c r="B54" s="6" t="s">
        <v>119</v>
      </c>
      <c r="C54" s="7"/>
      <c r="D54" s="7"/>
      <c r="E54" s="9">
        <v>0</v>
      </c>
      <c r="F54" s="10">
        <v>2</v>
      </c>
      <c r="G54" s="7"/>
      <c r="H54" s="8">
        <v>18</v>
      </c>
      <c r="I54" s="9">
        <v>0</v>
      </c>
      <c r="J54" s="10">
        <v>8</v>
      </c>
      <c r="K54" s="8">
        <f t="shared" si="4"/>
        <v>10</v>
      </c>
      <c r="L54" s="5" t="str">
        <f t="shared" si="5"/>
        <v>F</v>
      </c>
      <c r="M54" s="8">
        <f t="shared" si="6"/>
        <v>2</v>
      </c>
      <c r="N54" s="8">
        <f t="shared" si="7"/>
        <v>8</v>
      </c>
    </row>
    <row r="55" spans="1:14" ht="15" customHeight="1" x14ac:dyDescent="0.25">
      <c r="A55" s="6" t="s">
        <v>120</v>
      </c>
      <c r="B55" s="6" t="s">
        <v>121</v>
      </c>
      <c r="C55" s="8">
        <v>6</v>
      </c>
      <c r="D55" s="8">
        <v>0</v>
      </c>
      <c r="E55" s="7"/>
      <c r="F55" s="8">
        <v>10</v>
      </c>
      <c r="G55" s="7"/>
      <c r="H55" s="8">
        <v>18</v>
      </c>
      <c r="I55" s="7"/>
      <c r="J55" s="8">
        <v>17</v>
      </c>
      <c r="K55" s="8">
        <f t="shared" si="4"/>
        <v>33</v>
      </c>
      <c r="L55" s="5" t="str">
        <f t="shared" si="5"/>
        <v>F</v>
      </c>
      <c r="M55" s="8">
        <f t="shared" si="6"/>
        <v>16</v>
      </c>
      <c r="N55" s="8">
        <f t="shared" si="7"/>
        <v>17</v>
      </c>
    </row>
    <row r="56" spans="1:14" ht="15" customHeight="1" x14ac:dyDescent="0.25">
      <c r="A56" s="6" t="s">
        <v>122</v>
      </c>
      <c r="B56" s="6" t="s">
        <v>123</v>
      </c>
      <c r="C56" s="7"/>
      <c r="D56" s="7"/>
      <c r="E56" s="7"/>
      <c r="F56" s="7"/>
      <c r="G56" s="7"/>
      <c r="H56" s="7"/>
      <c r="I56" s="7"/>
      <c r="J56" s="7"/>
      <c r="K56" s="8">
        <f t="shared" si="4"/>
        <v>0</v>
      </c>
      <c r="L56" s="5" t="str">
        <f t="shared" si="5"/>
        <v>F</v>
      </c>
      <c r="M56" s="5" t="str">
        <f t="shared" si="6"/>
        <v>/</v>
      </c>
      <c r="N56" s="5" t="str">
        <f t="shared" si="7"/>
        <v>/</v>
      </c>
    </row>
    <row r="57" spans="1:14" ht="15" customHeight="1" x14ac:dyDescent="0.25">
      <c r="A57" s="6" t="s">
        <v>124</v>
      </c>
      <c r="B57" s="6" t="s">
        <v>125</v>
      </c>
      <c r="C57" s="7"/>
      <c r="D57" s="7"/>
      <c r="E57" s="8">
        <v>0</v>
      </c>
      <c r="F57" s="8">
        <v>2</v>
      </c>
      <c r="G57" s="7"/>
      <c r="H57" s="7"/>
      <c r="I57" s="7"/>
      <c r="J57" s="7"/>
      <c r="K57" s="8">
        <f t="shared" si="4"/>
        <v>2</v>
      </c>
      <c r="L57" s="5" t="str">
        <f t="shared" si="5"/>
        <v>F</v>
      </c>
      <c r="M57" s="8">
        <f t="shared" si="6"/>
        <v>2</v>
      </c>
      <c r="N57" s="5" t="str">
        <f t="shared" si="7"/>
        <v>/</v>
      </c>
    </row>
    <row r="58" spans="1:14" ht="15" customHeight="1" x14ac:dyDescent="0.25">
      <c r="A58" s="6" t="s">
        <v>126</v>
      </c>
      <c r="B58" s="6" t="s">
        <v>127</v>
      </c>
      <c r="C58" s="7"/>
      <c r="D58" s="8">
        <v>8</v>
      </c>
      <c r="E58" s="8">
        <v>4</v>
      </c>
      <c r="F58" s="8">
        <v>0</v>
      </c>
      <c r="G58" s="7"/>
      <c r="H58" s="7"/>
      <c r="I58" s="7"/>
      <c r="J58" s="7"/>
      <c r="K58" s="8">
        <f t="shared" si="4"/>
        <v>4</v>
      </c>
      <c r="L58" s="5" t="str">
        <f t="shared" si="5"/>
        <v>F</v>
      </c>
      <c r="M58" s="8">
        <f t="shared" si="6"/>
        <v>4</v>
      </c>
      <c r="N58" s="5" t="str">
        <f t="shared" si="7"/>
        <v>/</v>
      </c>
    </row>
    <row r="59" spans="1:14" ht="15" customHeight="1" x14ac:dyDescent="0.25">
      <c r="A59" s="6" t="s">
        <v>128</v>
      </c>
      <c r="B59" s="6" t="s">
        <v>129</v>
      </c>
      <c r="C59" s="7"/>
      <c r="D59" s="7"/>
      <c r="E59" s="9">
        <v>0</v>
      </c>
      <c r="F59" s="10">
        <v>15</v>
      </c>
      <c r="G59" s="7"/>
      <c r="H59" s="7"/>
      <c r="I59" s="9">
        <v>0</v>
      </c>
      <c r="J59" s="10">
        <v>18</v>
      </c>
      <c r="K59" s="8">
        <f t="shared" si="4"/>
        <v>33</v>
      </c>
      <c r="L59" s="5" t="str">
        <f t="shared" si="5"/>
        <v>F</v>
      </c>
      <c r="M59" s="8">
        <f t="shared" si="6"/>
        <v>15</v>
      </c>
      <c r="N59" s="8">
        <f t="shared" si="7"/>
        <v>18</v>
      </c>
    </row>
    <row r="60" spans="1:14" ht="15" customHeight="1" x14ac:dyDescent="0.25">
      <c r="A60" s="6" t="s">
        <v>130</v>
      </c>
      <c r="B60" s="6" t="s">
        <v>131</v>
      </c>
      <c r="C60" s="7"/>
      <c r="D60" s="7"/>
      <c r="E60" s="7"/>
      <c r="F60" s="7"/>
      <c r="G60" s="7"/>
      <c r="H60" s="7"/>
      <c r="I60" s="7"/>
      <c r="J60" s="7"/>
      <c r="K60" s="8">
        <f t="shared" si="4"/>
        <v>0</v>
      </c>
      <c r="L60" s="5" t="str">
        <f t="shared" si="5"/>
        <v>F</v>
      </c>
      <c r="M60" s="5" t="str">
        <f t="shared" si="6"/>
        <v>/</v>
      </c>
      <c r="N60" s="5" t="str">
        <f t="shared" si="7"/>
        <v>/</v>
      </c>
    </row>
    <row r="61" spans="1:14" ht="15" customHeight="1" x14ac:dyDescent="0.25">
      <c r="A61" s="6" t="s">
        <v>132</v>
      </c>
      <c r="B61" s="6" t="s">
        <v>133</v>
      </c>
      <c r="C61" s="7"/>
      <c r="D61" s="7"/>
      <c r="E61" s="13">
        <v>0</v>
      </c>
      <c r="F61" s="10">
        <v>10</v>
      </c>
      <c r="G61" s="7"/>
      <c r="H61" s="8">
        <v>15</v>
      </c>
      <c r="I61" s="7"/>
      <c r="J61" s="8">
        <v>15</v>
      </c>
      <c r="K61" s="8">
        <f t="shared" si="4"/>
        <v>25</v>
      </c>
      <c r="L61" s="5" t="str">
        <f t="shared" si="5"/>
        <v>F</v>
      </c>
      <c r="M61" s="8">
        <f t="shared" si="6"/>
        <v>10</v>
      </c>
      <c r="N61" s="8">
        <f t="shared" si="7"/>
        <v>15</v>
      </c>
    </row>
    <row r="62" spans="1:14" ht="15" customHeight="1" x14ac:dyDescent="0.25">
      <c r="A62" s="6" t="s">
        <v>134</v>
      </c>
      <c r="B62" s="6" t="s">
        <v>135</v>
      </c>
      <c r="C62" s="7"/>
      <c r="D62" s="8">
        <v>10</v>
      </c>
      <c r="E62" s="7"/>
      <c r="F62" s="7"/>
      <c r="G62" s="7"/>
      <c r="H62" s="7"/>
      <c r="I62" s="9">
        <v>0</v>
      </c>
      <c r="J62" s="10">
        <v>13</v>
      </c>
      <c r="K62" s="8">
        <f t="shared" si="4"/>
        <v>23</v>
      </c>
      <c r="L62" s="5" t="str">
        <f t="shared" si="5"/>
        <v>F</v>
      </c>
      <c r="M62" s="8">
        <f t="shared" si="6"/>
        <v>10</v>
      </c>
      <c r="N62" s="8">
        <f t="shared" si="7"/>
        <v>13</v>
      </c>
    </row>
    <row r="63" spans="1:14" ht="15" customHeight="1" x14ac:dyDescent="0.25">
      <c r="A63" s="6" t="s">
        <v>136</v>
      </c>
      <c r="B63" s="6" t="s">
        <v>137</v>
      </c>
      <c r="C63" s="7"/>
      <c r="D63" s="7"/>
      <c r="E63" s="9">
        <v>2</v>
      </c>
      <c r="F63" s="10">
        <v>8</v>
      </c>
      <c r="G63" s="7"/>
      <c r="H63" s="7"/>
      <c r="I63" s="9">
        <v>5</v>
      </c>
      <c r="J63" s="10">
        <v>10</v>
      </c>
      <c r="K63" s="8">
        <f t="shared" si="4"/>
        <v>25</v>
      </c>
      <c r="L63" s="5" t="str">
        <f t="shared" si="5"/>
        <v>F</v>
      </c>
      <c r="M63" s="8">
        <f t="shared" si="6"/>
        <v>10</v>
      </c>
      <c r="N63" s="8">
        <f t="shared" si="7"/>
        <v>15</v>
      </c>
    </row>
    <row r="64" spans="1:14" ht="15" customHeight="1" x14ac:dyDescent="0.25">
      <c r="A64" s="6" t="s">
        <v>138</v>
      </c>
      <c r="B64" s="6" t="s">
        <v>139</v>
      </c>
      <c r="C64" s="7"/>
      <c r="D64" s="7"/>
      <c r="E64" s="7"/>
      <c r="F64" s="7"/>
      <c r="G64" s="7"/>
      <c r="H64" s="7"/>
      <c r="I64" s="7"/>
      <c r="J64" s="7"/>
      <c r="K64" s="8">
        <f t="shared" si="4"/>
        <v>0</v>
      </c>
      <c r="L64" s="5" t="str">
        <f t="shared" si="5"/>
        <v>F</v>
      </c>
      <c r="M64" s="5" t="str">
        <f t="shared" si="6"/>
        <v>/</v>
      </c>
      <c r="N64" s="5" t="str">
        <f t="shared" si="7"/>
        <v>/</v>
      </c>
    </row>
    <row r="65" spans="1:14" ht="15" customHeight="1" x14ac:dyDescent="0.25">
      <c r="A65" s="6" t="s">
        <v>140</v>
      </c>
      <c r="B65" s="6" t="s">
        <v>141</v>
      </c>
      <c r="C65" s="7"/>
      <c r="D65" s="7"/>
      <c r="E65" s="9">
        <v>0</v>
      </c>
      <c r="F65" s="10"/>
      <c r="G65" s="7"/>
      <c r="H65" s="7"/>
      <c r="I65" s="12">
        <v>7</v>
      </c>
      <c r="J65" s="10">
        <v>5</v>
      </c>
      <c r="K65" s="8">
        <f t="shared" si="4"/>
        <v>12</v>
      </c>
      <c r="L65" s="5" t="str">
        <f t="shared" si="5"/>
        <v>F</v>
      </c>
      <c r="M65" s="8">
        <f t="shared" si="6"/>
        <v>0</v>
      </c>
      <c r="N65" s="5">
        <f t="shared" si="7"/>
        <v>12</v>
      </c>
    </row>
    <row r="66" spans="1:14" ht="15" customHeight="1" x14ac:dyDescent="0.25">
      <c r="A66" s="6" t="s">
        <v>142</v>
      </c>
      <c r="B66" s="6" t="s">
        <v>143</v>
      </c>
      <c r="C66" s="7"/>
      <c r="D66" s="7"/>
      <c r="E66" s="9">
        <v>12</v>
      </c>
      <c r="F66" s="10">
        <v>15</v>
      </c>
      <c r="G66" s="7"/>
      <c r="H66" s="7"/>
      <c r="I66" s="12">
        <v>10</v>
      </c>
      <c r="J66" s="10">
        <v>13</v>
      </c>
      <c r="K66" s="8">
        <f t="shared" ref="K66:K78" si="8">IF(AND(C66="",D66="",E66="",F66="",G66="",H66="",I66="",J66=""),0,IF(AND(E66&lt;&gt;"",F66&lt;&gt;""),E66+F66,IF(AND(E66&lt;&gt;"",F66=""),E66+D66,IF(AND(E66="",F66&lt;&gt;""),F66+C66,C66+D66)))+IF(AND(I66&lt;&gt;"",J66&lt;&gt;""),I66+J66,IF(AND(I66&lt;&gt;"",J66=""),I66+H66,IF(AND(I66="",J66&lt;&gt;""),J66+G66,G66+H66))))</f>
        <v>50</v>
      </c>
      <c r="L66" s="5" t="str">
        <f t="shared" ref="L66:L78" si="9">IF(K66="","F",IF(K66&gt;89,"A",IF(K66&gt;79,"B",IF(K66&gt;69,"C",IF(K66&gt;59,"D",IF(K66&gt;44,"E","F"))))))</f>
        <v>E</v>
      </c>
      <c r="M66" s="8">
        <f t="shared" ref="M66:M78" si="10">IF(AND(C66="",D66="",E66="",F66=""),"/",IF(AND(E66&lt;&gt;"",F66&lt;&gt;""),E66+F66,IF(AND(E66&lt;&gt;"",F66=""),E66+D66,IF(AND(E66="",F66&lt;&gt;""),F66+C66,C66+D66))))</f>
        <v>27</v>
      </c>
      <c r="N66" s="5">
        <f t="shared" ref="N66:N78" si="11">IF(AND(G66="",H66="",I66="",J66=""),"/",IF(AND(I66&lt;&gt;"",J66&lt;&gt;""),I66+J66,IF(AND(I66&lt;&gt;"",J66=""),I66+H66,IF(AND(I66="",J66&lt;&gt;""),J66+G66,G66+H66))))</f>
        <v>23</v>
      </c>
    </row>
    <row r="67" spans="1:14" ht="15" customHeight="1" x14ac:dyDescent="0.25">
      <c r="A67" s="6" t="s">
        <v>144</v>
      </c>
      <c r="B67" s="6" t="s">
        <v>145</v>
      </c>
      <c r="C67" s="7"/>
      <c r="D67" s="7"/>
      <c r="E67" s="9">
        <v>4</v>
      </c>
      <c r="F67" s="10">
        <v>13</v>
      </c>
      <c r="G67" s="7"/>
      <c r="H67" s="8">
        <v>22</v>
      </c>
      <c r="I67" s="7"/>
      <c r="J67" s="7"/>
      <c r="K67" s="8">
        <f t="shared" si="8"/>
        <v>39</v>
      </c>
      <c r="L67" s="5" t="str">
        <f t="shared" si="9"/>
        <v>F</v>
      </c>
      <c r="M67" s="8">
        <f t="shared" si="10"/>
        <v>17</v>
      </c>
      <c r="N67" s="8">
        <f t="shared" si="11"/>
        <v>22</v>
      </c>
    </row>
    <row r="68" spans="1:14" ht="15" customHeight="1" x14ac:dyDescent="0.25">
      <c r="A68" s="6" t="s">
        <v>146</v>
      </c>
      <c r="B68" s="6" t="s">
        <v>147</v>
      </c>
      <c r="C68" s="7"/>
      <c r="D68" s="7"/>
      <c r="E68" s="7"/>
      <c r="F68" s="7"/>
      <c r="G68" s="7"/>
      <c r="H68" s="7"/>
      <c r="I68" s="7"/>
      <c r="J68" s="7"/>
      <c r="K68" s="8">
        <f t="shared" si="8"/>
        <v>0</v>
      </c>
      <c r="L68" s="5" t="str">
        <f t="shared" si="9"/>
        <v>F</v>
      </c>
      <c r="M68" s="5" t="str">
        <f t="shared" si="10"/>
        <v>/</v>
      </c>
      <c r="N68" s="5" t="str">
        <f t="shared" si="11"/>
        <v>/</v>
      </c>
    </row>
    <row r="69" spans="1:14" ht="15" customHeight="1" x14ac:dyDescent="0.25">
      <c r="A69" s="6" t="s">
        <v>148</v>
      </c>
      <c r="B69" s="6" t="s">
        <v>149</v>
      </c>
      <c r="C69" s="8">
        <v>0</v>
      </c>
      <c r="D69" s="8">
        <v>0</v>
      </c>
      <c r="E69" s="7"/>
      <c r="F69" s="7"/>
      <c r="G69" s="7"/>
      <c r="H69" s="7"/>
      <c r="I69" s="7"/>
      <c r="J69" s="7"/>
      <c r="K69" s="8">
        <f t="shared" si="8"/>
        <v>0</v>
      </c>
      <c r="L69" s="5" t="str">
        <f t="shared" si="9"/>
        <v>F</v>
      </c>
      <c r="M69" s="8">
        <f t="shared" si="10"/>
        <v>0</v>
      </c>
      <c r="N69" s="5" t="str">
        <f t="shared" si="11"/>
        <v>/</v>
      </c>
    </row>
    <row r="70" spans="1:14" ht="15" customHeight="1" x14ac:dyDescent="0.25">
      <c r="A70" s="6" t="s">
        <v>150</v>
      </c>
      <c r="B70" s="6" t="s">
        <v>151</v>
      </c>
      <c r="C70" s="7"/>
      <c r="D70" s="7"/>
      <c r="E70" s="7"/>
      <c r="F70" s="7"/>
      <c r="G70" s="7"/>
      <c r="H70" s="7"/>
      <c r="I70" s="7"/>
      <c r="J70" s="7"/>
      <c r="K70" s="8">
        <f t="shared" si="8"/>
        <v>0</v>
      </c>
      <c r="L70" s="5" t="str">
        <f t="shared" si="9"/>
        <v>F</v>
      </c>
      <c r="M70" s="5" t="str">
        <f t="shared" si="10"/>
        <v>/</v>
      </c>
      <c r="N70" s="5" t="str">
        <f t="shared" si="11"/>
        <v>/</v>
      </c>
    </row>
    <row r="71" spans="1:14" ht="15" customHeight="1" x14ac:dyDescent="0.25">
      <c r="A71" s="6" t="s">
        <v>152</v>
      </c>
      <c r="B71" s="6" t="s">
        <v>153</v>
      </c>
      <c r="C71" s="8">
        <v>9</v>
      </c>
      <c r="D71" s="8">
        <v>0</v>
      </c>
      <c r="E71" s="12">
        <v>6</v>
      </c>
      <c r="F71" s="10">
        <v>0</v>
      </c>
      <c r="G71" s="7"/>
      <c r="H71" s="7"/>
      <c r="I71" s="13">
        <v>6</v>
      </c>
      <c r="J71" s="10">
        <v>0</v>
      </c>
      <c r="K71" s="8">
        <f t="shared" si="8"/>
        <v>12</v>
      </c>
      <c r="L71" s="5" t="str">
        <f t="shared" si="9"/>
        <v>F</v>
      </c>
      <c r="M71" s="8">
        <f t="shared" si="10"/>
        <v>6</v>
      </c>
      <c r="N71" s="8">
        <f t="shared" si="11"/>
        <v>6</v>
      </c>
    </row>
    <row r="72" spans="1:14" ht="15" customHeight="1" x14ac:dyDescent="0.25">
      <c r="A72" s="6" t="s">
        <v>154</v>
      </c>
      <c r="B72" s="6" t="s">
        <v>155</v>
      </c>
      <c r="C72" s="7"/>
      <c r="D72" s="7"/>
      <c r="E72" s="9">
        <v>2</v>
      </c>
      <c r="F72" s="10">
        <v>15</v>
      </c>
      <c r="G72" s="7"/>
      <c r="H72" s="7"/>
      <c r="I72" s="12">
        <v>0</v>
      </c>
      <c r="J72" s="10">
        <v>18</v>
      </c>
      <c r="K72" s="8">
        <f t="shared" si="8"/>
        <v>35</v>
      </c>
      <c r="L72" s="5" t="str">
        <f t="shared" si="9"/>
        <v>F</v>
      </c>
      <c r="M72" s="8">
        <f t="shared" si="10"/>
        <v>17</v>
      </c>
      <c r="N72" s="5">
        <f t="shared" si="11"/>
        <v>18</v>
      </c>
    </row>
    <row r="73" spans="1:14" ht="15" customHeight="1" x14ac:dyDescent="0.25">
      <c r="A73" s="6" t="s">
        <v>156</v>
      </c>
      <c r="B73" s="6" t="s">
        <v>157</v>
      </c>
      <c r="C73" s="7"/>
      <c r="D73" s="7"/>
      <c r="E73" s="7"/>
      <c r="F73" s="7"/>
      <c r="G73" s="7"/>
      <c r="H73" s="7"/>
      <c r="I73" s="7"/>
      <c r="J73" s="7"/>
      <c r="K73" s="8">
        <f t="shared" si="8"/>
        <v>0</v>
      </c>
      <c r="L73" s="5" t="str">
        <f t="shared" si="9"/>
        <v>F</v>
      </c>
      <c r="M73" s="5" t="str">
        <f t="shared" si="10"/>
        <v>/</v>
      </c>
      <c r="N73" s="5" t="str">
        <f t="shared" si="11"/>
        <v>/</v>
      </c>
    </row>
    <row r="74" spans="1:14" ht="15" customHeight="1" x14ac:dyDescent="0.25">
      <c r="A74" s="6" t="s">
        <v>158</v>
      </c>
      <c r="B74" s="6" t="s">
        <v>159</v>
      </c>
      <c r="C74" s="7"/>
      <c r="D74" s="7"/>
      <c r="E74" s="7"/>
      <c r="F74" s="7"/>
      <c r="G74" s="7"/>
      <c r="H74" s="7"/>
      <c r="I74" s="7"/>
      <c r="J74" s="7"/>
      <c r="K74" s="8">
        <f t="shared" si="8"/>
        <v>0</v>
      </c>
      <c r="L74" s="5" t="str">
        <f t="shared" si="9"/>
        <v>F</v>
      </c>
      <c r="M74" s="5" t="str">
        <f t="shared" si="10"/>
        <v>/</v>
      </c>
      <c r="N74" s="5" t="str">
        <f t="shared" si="11"/>
        <v>/</v>
      </c>
    </row>
    <row r="75" spans="1:14" ht="15" customHeight="1" x14ac:dyDescent="0.25">
      <c r="A75" s="6" t="s">
        <v>160</v>
      </c>
      <c r="B75" s="6" t="s">
        <v>161</v>
      </c>
      <c r="C75" s="7"/>
      <c r="D75" s="8">
        <v>19</v>
      </c>
      <c r="E75" s="8">
        <v>0</v>
      </c>
      <c r="F75" s="7"/>
      <c r="G75" s="7"/>
      <c r="H75" s="7"/>
      <c r="I75" s="9">
        <v>7</v>
      </c>
      <c r="J75" s="10">
        <v>5</v>
      </c>
      <c r="K75" s="8">
        <f t="shared" si="8"/>
        <v>31</v>
      </c>
      <c r="L75" s="5" t="str">
        <f t="shared" si="9"/>
        <v>F</v>
      </c>
      <c r="M75" s="8">
        <f t="shared" si="10"/>
        <v>19</v>
      </c>
      <c r="N75" s="8">
        <f t="shared" si="11"/>
        <v>12</v>
      </c>
    </row>
    <row r="76" spans="1:14" ht="15" customHeight="1" x14ac:dyDescent="0.25">
      <c r="A76" s="6" t="s">
        <v>162</v>
      </c>
      <c r="B76" s="6" t="s">
        <v>163</v>
      </c>
      <c r="C76" s="7"/>
      <c r="D76" s="7"/>
      <c r="E76" s="8">
        <v>5</v>
      </c>
      <c r="F76" s="8">
        <v>6</v>
      </c>
      <c r="G76" s="7"/>
      <c r="H76" s="7"/>
      <c r="I76" s="12">
        <v>0</v>
      </c>
      <c r="J76" s="10">
        <v>0</v>
      </c>
      <c r="K76" s="8">
        <f t="shared" si="8"/>
        <v>11</v>
      </c>
      <c r="L76" s="5" t="str">
        <f t="shared" si="9"/>
        <v>F</v>
      </c>
      <c r="M76" s="8">
        <f t="shared" si="10"/>
        <v>11</v>
      </c>
      <c r="N76" s="5">
        <f t="shared" si="11"/>
        <v>0</v>
      </c>
    </row>
    <row r="77" spans="1:14" ht="15" customHeight="1" x14ac:dyDescent="0.25">
      <c r="A77" s="6" t="s">
        <v>164</v>
      </c>
      <c r="B77" s="6" t="s">
        <v>165</v>
      </c>
      <c r="C77" s="7"/>
      <c r="D77" s="7"/>
      <c r="E77" s="8">
        <v>0</v>
      </c>
      <c r="F77" s="8">
        <v>0</v>
      </c>
      <c r="G77" s="7"/>
      <c r="H77" s="7"/>
      <c r="I77" s="7"/>
      <c r="J77" s="7"/>
      <c r="K77" s="8">
        <f t="shared" si="8"/>
        <v>0</v>
      </c>
      <c r="L77" s="5" t="str">
        <f t="shared" si="9"/>
        <v>F</v>
      </c>
      <c r="M77" s="8">
        <f t="shared" si="10"/>
        <v>0</v>
      </c>
      <c r="N77" s="5" t="str">
        <f t="shared" si="11"/>
        <v>/</v>
      </c>
    </row>
    <row r="78" spans="1:14" ht="15" customHeight="1" x14ac:dyDescent="0.25">
      <c r="A78" s="6" t="s">
        <v>166</v>
      </c>
      <c r="B78" s="6" t="s">
        <v>167</v>
      </c>
      <c r="C78" s="8">
        <v>5</v>
      </c>
      <c r="D78" s="8">
        <v>0</v>
      </c>
      <c r="E78" s="8">
        <v>4</v>
      </c>
      <c r="F78" s="8">
        <v>3</v>
      </c>
      <c r="G78" s="7"/>
      <c r="H78" s="8">
        <v>10</v>
      </c>
      <c r="I78" s="7"/>
      <c r="J78" s="8">
        <v>18</v>
      </c>
      <c r="K78" s="8">
        <f t="shared" si="8"/>
        <v>25</v>
      </c>
      <c r="L78" s="5" t="str">
        <f t="shared" si="9"/>
        <v>F</v>
      </c>
      <c r="M78" s="8">
        <f t="shared" si="10"/>
        <v>7</v>
      </c>
      <c r="N78" s="8">
        <f t="shared" si="11"/>
        <v>18</v>
      </c>
    </row>
  </sheetData>
  <conditionalFormatting sqref="L1:N78">
    <cfRule type="cellIs" dxfId="1" priority="1" stopIfTrue="1" operator="notEqual">
      <formula>"F"</formula>
    </cfRule>
  </conditionalFormatting>
  <conditionalFormatting sqref="K2:K78">
    <cfRule type="cellIs" dxfId="0" priority="2" stopIfTrue="1" operator="greaterThan">
      <formula>44</formula>
    </cfRule>
  </conditionalFormatting>
  <pageMargins left="0.7" right="0.7" top="0.75" bottom="0.75" header="0.3" footer="0.3"/>
  <pageSetup scale="94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Rajko</cp:lastModifiedBy>
  <dcterms:modified xsi:type="dcterms:W3CDTF">2021-09-18T06:56:44Z</dcterms:modified>
</cp:coreProperties>
</file>